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95" windowWidth="18315" windowHeight="11535" activeTab="1"/>
  </bookViews>
  <sheets>
    <sheet name="공립" sheetId="2" r:id="rId1"/>
    <sheet name="사립" sheetId="5" r:id="rId2"/>
  </sheets>
  <definedNames>
    <definedName name="_xlnm._FilterDatabase" localSheetId="0" hidden="1">공립!$G$1:$G$28</definedName>
    <definedName name="_xlnm._FilterDatabase" localSheetId="1" hidden="1">사립!#REF!</definedName>
    <definedName name="aa" localSheetId="1">#REF!</definedName>
    <definedName name="aa">#REF!</definedName>
    <definedName name="bb" localSheetId="1">#REF!</definedName>
    <definedName name="bb">#REF!</definedName>
    <definedName name="_xlnm.Print_Area" localSheetId="0">공립!$A$1:$P$28</definedName>
    <definedName name="_xlnm.Print_Area" localSheetId="1">사립!$A$1:$H$11</definedName>
    <definedName name="table">#REF!</definedName>
    <definedName name="table1">#REF!</definedName>
    <definedName name="table2">#REF!</definedName>
    <definedName name="table3">공립!#REF!</definedName>
    <definedName name="표" localSheetId="1">사립!#REF!</definedName>
    <definedName name="표">공립!#REF!</definedName>
  </definedNames>
  <calcPr calcId="125725"/>
</workbook>
</file>

<file path=xl/calcChain.xml><?xml version="1.0" encoding="utf-8"?>
<calcChain xmlns="http://schemas.openxmlformats.org/spreadsheetml/2006/main">
  <c r="E10" i="5"/>
  <c r="F10"/>
  <c r="G10"/>
  <c r="D10"/>
  <c r="M28" i="2"/>
  <c r="L28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6"/>
  <c r="N28" l="1"/>
  <c r="G28"/>
  <c r="F28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6"/>
  <c r="H28" l="1"/>
</calcChain>
</file>

<file path=xl/sharedStrings.xml><?xml version="1.0" encoding="utf-8"?>
<sst xmlns="http://schemas.openxmlformats.org/spreadsheetml/2006/main" count="64" uniqueCount="47">
  <si>
    <t>대전광역시교육청</t>
    <phoneticPr fontId="1" type="noConversion"/>
  </si>
  <si>
    <t>순</t>
    <phoneticPr fontId="1" type="noConversion"/>
  </si>
  <si>
    <t>교과</t>
  </si>
  <si>
    <t>모집인원</t>
  </si>
  <si>
    <t>계</t>
  </si>
  <si>
    <t>국어</t>
  </si>
  <si>
    <t>수학</t>
  </si>
  <si>
    <t>물리</t>
  </si>
  <si>
    <t>화학</t>
  </si>
  <si>
    <t>생물</t>
  </si>
  <si>
    <t>지구과학</t>
  </si>
  <si>
    <t>일반사회</t>
  </si>
  <si>
    <t>역사</t>
  </si>
  <si>
    <t>체육</t>
  </si>
  <si>
    <t>음악</t>
  </si>
  <si>
    <t>미술</t>
  </si>
  <si>
    <t>영어</t>
  </si>
  <si>
    <t>중국어</t>
  </si>
  <si>
    <t>기술</t>
  </si>
  <si>
    <t>가정</t>
  </si>
  <si>
    <t>특수(중등)</t>
  </si>
  <si>
    <t>보건</t>
  </si>
  <si>
    <t>영양</t>
  </si>
  <si>
    <t>전문상담</t>
  </si>
  <si>
    <t>합계</t>
  </si>
  <si>
    <t>영어</t>
    <phoneticPr fontId="1" type="noConversion"/>
  </si>
  <si>
    <t>물리</t>
    <phoneticPr fontId="1" type="noConversion"/>
  </si>
  <si>
    <t>법인명</t>
    <phoneticPr fontId="1" type="noConversion"/>
  </si>
  <si>
    <t>호수돈학원</t>
    <phoneticPr fontId="1" type="noConversion"/>
  </si>
  <si>
    <t>응시인원</t>
    <phoneticPr fontId="1" type="noConversion"/>
  </si>
  <si>
    <t xml:space="preserve"> 접수인원</t>
    <phoneticPr fontId="1" type="noConversion"/>
  </si>
  <si>
    <t>2016학년도 공립 중등학교 교사 임용후시험(제1차시험) 합격 현황</t>
    <phoneticPr fontId="1" type="noConversion"/>
  </si>
  <si>
    <t>합격선</t>
    <phoneticPr fontId="1" type="noConversion"/>
  </si>
  <si>
    <t>대전광역시교육청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</si>
  <si>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</si>
  <si>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</si>
  <si>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</si>
  <si>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</si>
  <si>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</si>
  <si>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</si>
  <si>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장애인</t>
    <phoneticPr fontId="1" type="noConversion"/>
  </si>
  <si>
    <t>정보.컴퓨터</t>
    <phoneticPr fontId="1" type="noConversion"/>
  </si>
  <si>
    <t>조리</t>
    <phoneticPr fontId="1" type="noConversion"/>
  </si>
  <si>
    <t>미용</t>
    <phoneticPr fontId="1" type="noConversion"/>
  </si>
  <si>
    <t>1차합격인원</t>
    <phoneticPr fontId="1" type="noConversion"/>
  </si>
  <si>
    <t>합격선</t>
    <phoneticPr fontId="1" type="noConversion"/>
  </si>
  <si>
    <t>2016학년도 사립 중등학교 교사 임용 위탁선발시험(제1차) 합격 현황</t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</si>
</sst>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0.00_ "/>
    <numFmt numFmtId="177" formatCode="0.00_ "/>
  </numFmts>
  <fonts count="12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HY동녘B"/>
      <family val="1"/>
      <charset val="129"/>
    </font>
    <font>
      <b/>
      <sz val="10"/>
      <name val="굴림"/>
      <family val="3"/>
      <charset val="129"/>
    </font>
    <font>
      <b/>
      <sz val="12"/>
      <name val="한컴 윤고딕 240"/>
      <family val="1"/>
      <charset val="129"/>
    </font>
    <font>
      <sz val="12"/>
      <name val="한컴 윤고딕 240"/>
      <family val="1"/>
      <charset val="129"/>
    </font>
    <font>
      <sz val="14"/>
      <name val="맑은 고딕"/>
      <family val="3"/>
      <charset val="129"/>
      <scheme val="minor"/>
    </font>
    <font>
      <b/>
      <sz val="14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thick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ck">
        <color theme="1" tint="0.499984740745262"/>
      </right>
      <top/>
      <bottom style="thin">
        <color indexed="23"/>
      </bottom>
      <diagonal/>
    </border>
    <border>
      <left style="thick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thick">
        <color theme="1" tint="0.499984740745262"/>
      </left>
      <right/>
      <top style="medium">
        <color theme="1" tint="0.499984740745262"/>
      </top>
      <bottom style="thick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indexed="23"/>
      </bottom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 style="thick">
        <color theme="1" tint="0.499984740745262"/>
      </right>
      <top/>
      <bottom/>
      <diagonal/>
    </border>
    <border>
      <left style="thin">
        <color theme="1" tint="0.499984740745262"/>
      </left>
      <right/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/>
      <top style="thin">
        <color indexed="23"/>
      </top>
      <bottom style="double">
        <color indexed="23"/>
      </bottom>
      <diagonal/>
    </border>
    <border>
      <left/>
      <right style="thin">
        <color indexed="23"/>
      </right>
      <top style="thin">
        <color indexed="23"/>
      </top>
      <bottom style="double">
        <color indexed="23"/>
      </bottom>
      <diagonal/>
    </border>
    <border>
      <left/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/>
      <top style="medium">
        <color indexed="64"/>
      </top>
      <bottom style="thin">
        <color indexed="23"/>
      </bottom>
      <diagonal/>
    </border>
    <border>
      <left/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double">
        <color indexed="23"/>
      </bottom>
      <diagonal/>
    </border>
    <border>
      <left style="medium">
        <color indexed="64"/>
      </left>
      <right/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double">
        <color indexed="23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</borders>
  <cellStyleXfs count="2">
    <xf numFmtId="0" fontId="0" fillId="0" borderId="0"/>
    <xf numFmtId="41" fontId="8" fillId="0" borderId="0" applyFont="0" applyFill="0" applyBorder="0" applyAlignment="0" applyProtection="0">
      <alignment vertical="center"/>
    </xf>
  </cellStyleXfs>
  <cellXfs count="116">
    <xf numFmtId="0" fontId="0" fillId="0" borderId="0" xfId="0"/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41" fontId="7" fillId="0" borderId="4" xfId="0" applyNumberFormat="1" applyFont="1" applyBorder="1" applyAlignment="1" applyProtection="1">
      <alignment horizontal="center" vertical="center" wrapText="1"/>
      <protection locked="0"/>
    </xf>
    <xf numFmtId="41" fontId="7" fillId="0" borderId="5" xfId="0" applyNumberFormat="1" applyFont="1" applyBorder="1" applyAlignment="1" applyProtection="1">
      <alignment horizontal="center" vertical="center" wrapText="1"/>
      <protection locked="0"/>
    </xf>
    <xf numFmtId="41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1" fontId="7" fillId="0" borderId="7" xfId="0" applyNumberFormat="1" applyFont="1" applyBorder="1" applyAlignment="1" applyProtection="1">
      <alignment horizontal="center" vertical="center" wrapText="1"/>
      <protection locked="0"/>
    </xf>
    <xf numFmtId="41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4" borderId="18" xfId="0" applyFont="1" applyFill="1" applyBorder="1" applyAlignment="1" applyProtection="1">
      <alignment horizontal="center" vertical="center" wrapText="1"/>
      <protection locked="0"/>
    </xf>
    <xf numFmtId="41" fontId="7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7" fillId="3" borderId="25" xfId="0" applyFont="1" applyFill="1" applyBorder="1" applyAlignment="1" applyProtection="1">
      <alignment horizontal="center" vertical="center" wrapText="1"/>
      <protection locked="0"/>
    </xf>
    <xf numFmtId="41" fontId="7" fillId="2" borderId="26" xfId="0" applyNumberFormat="1" applyFont="1" applyFill="1" applyBorder="1" applyAlignment="1" applyProtection="1">
      <alignment horizontal="center" vertical="center" wrapText="1"/>
      <protection locked="0"/>
    </xf>
    <xf numFmtId="41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0" xfId="0" applyFont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31" xfId="0" applyFont="1" applyFill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41" fontId="9" fillId="0" borderId="33" xfId="1" applyFont="1" applyBorder="1" applyAlignment="1" applyProtection="1">
      <alignment horizontal="center" vertical="center" wrapText="1"/>
      <protection locked="0"/>
    </xf>
    <xf numFmtId="41" fontId="9" fillId="0" borderId="23" xfId="1" applyFont="1" applyBorder="1" applyAlignment="1" applyProtection="1">
      <alignment horizontal="center" vertical="center" wrapText="1"/>
      <protection locked="0"/>
    </xf>
    <xf numFmtId="41" fontId="9" fillId="0" borderId="29" xfId="1" applyFont="1" applyBorder="1" applyAlignment="1" applyProtection="1">
      <alignment horizontal="center" vertical="center" wrapText="1"/>
      <protection locked="0"/>
    </xf>
    <xf numFmtId="41" fontId="9" fillId="5" borderId="33" xfId="1" applyFont="1" applyFill="1" applyBorder="1" applyAlignment="1" applyProtection="1">
      <alignment horizontal="center" vertical="center" wrapText="1"/>
      <protection locked="0"/>
    </xf>
    <xf numFmtId="41" fontId="9" fillId="5" borderId="23" xfId="1" applyFont="1" applyFill="1" applyBorder="1" applyAlignment="1" applyProtection="1">
      <alignment horizontal="center" vertical="center" wrapText="1"/>
      <protection locked="0"/>
    </xf>
    <xf numFmtId="41" fontId="9" fillId="5" borderId="29" xfId="1" applyFont="1" applyFill="1" applyBorder="1" applyAlignment="1" applyProtection="1">
      <alignment horizontal="center" vertical="center" wrapText="1"/>
      <protection locked="0"/>
    </xf>
    <xf numFmtId="0" fontId="9" fillId="0" borderId="52" xfId="0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41" fontId="9" fillId="0" borderId="34" xfId="1" applyFont="1" applyBorder="1" applyAlignment="1" applyProtection="1">
      <alignment horizontal="center" vertical="center" wrapText="1"/>
      <protection locked="0"/>
    </xf>
    <xf numFmtId="41" fontId="9" fillId="0" borderId="20" xfId="1" applyFont="1" applyBorder="1" applyAlignment="1" applyProtection="1">
      <alignment horizontal="center" vertical="center" wrapText="1"/>
      <protection locked="0"/>
    </xf>
    <xf numFmtId="41" fontId="9" fillId="0" borderId="30" xfId="1" applyFont="1" applyBorder="1" applyAlignment="1" applyProtection="1">
      <alignment horizontal="center" vertical="center" wrapText="1"/>
      <protection locked="0"/>
    </xf>
    <xf numFmtId="41" fontId="9" fillId="5" borderId="34" xfId="1" applyFont="1" applyFill="1" applyBorder="1" applyAlignment="1" applyProtection="1">
      <alignment horizontal="center" vertical="center" wrapText="1"/>
      <protection locked="0"/>
    </xf>
    <xf numFmtId="41" fontId="9" fillId="5" borderId="20" xfId="1" applyFont="1" applyFill="1" applyBorder="1" applyAlignment="1" applyProtection="1">
      <alignment horizontal="center" vertical="center" wrapText="1"/>
      <protection locked="0"/>
    </xf>
    <xf numFmtId="41" fontId="9" fillId="5" borderId="30" xfId="1" applyFont="1" applyFill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shrinkToFit="1"/>
      <protection locked="0"/>
    </xf>
    <xf numFmtId="0" fontId="9" fillId="4" borderId="54" xfId="0" applyFont="1" applyFill="1" applyBorder="1" applyAlignment="1" applyProtection="1">
      <alignment horizontal="center" vertical="center" wrapText="1"/>
      <protection locked="0"/>
    </xf>
    <xf numFmtId="0" fontId="9" fillId="4" borderId="55" xfId="0" applyFont="1" applyFill="1" applyBorder="1" applyAlignment="1" applyProtection="1">
      <alignment horizontal="center" vertical="center" wrapText="1"/>
      <protection locked="0"/>
    </xf>
    <xf numFmtId="41" fontId="9" fillId="4" borderId="56" xfId="1" applyFont="1" applyFill="1" applyBorder="1" applyAlignment="1" applyProtection="1">
      <alignment horizontal="center" vertical="center" wrapText="1"/>
      <protection locked="0"/>
    </xf>
    <xf numFmtId="41" fontId="9" fillId="4" borderId="57" xfId="1" applyFont="1" applyFill="1" applyBorder="1" applyAlignment="1" applyProtection="1">
      <alignment horizontal="center" vertical="center" wrapText="1"/>
      <protection locked="0"/>
    </xf>
    <xf numFmtId="41" fontId="9" fillId="4" borderId="58" xfId="1" applyFont="1" applyFill="1" applyBorder="1" applyAlignment="1" applyProtection="1">
      <alignment horizontal="center" vertical="center" wrapText="1"/>
      <protection locked="0"/>
    </xf>
    <xf numFmtId="41" fontId="9" fillId="4" borderId="59" xfId="1" applyFont="1" applyFill="1" applyBorder="1" applyAlignment="1" applyProtection="1">
      <alignment horizontal="center" vertical="center" wrapText="1"/>
      <protection locked="0"/>
    </xf>
    <xf numFmtId="41" fontId="9" fillId="4" borderId="60" xfId="1" applyFont="1" applyFill="1" applyBorder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41" fontId="9" fillId="5" borderId="57" xfId="1" applyFont="1" applyFill="1" applyBorder="1" applyAlignment="1" applyProtection="1">
      <alignment horizontal="center" vertical="center" wrapText="1"/>
      <protection locked="0"/>
    </xf>
    <xf numFmtId="0" fontId="9" fillId="6" borderId="6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41" fontId="9" fillId="6" borderId="22" xfId="1" applyFont="1" applyFill="1" applyBorder="1" applyAlignment="1" applyProtection="1">
      <alignment horizontal="center" vertical="center" wrapText="1"/>
      <protection locked="0"/>
    </xf>
    <xf numFmtId="41" fontId="9" fillId="6" borderId="23" xfId="1" applyFont="1" applyFill="1" applyBorder="1" applyAlignment="1" applyProtection="1">
      <alignment horizontal="center" vertical="center" wrapText="1"/>
      <protection locked="0"/>
    </xf>
    <xf numFmtId="41" fontId="9" fillId="6" borderId="24" xfId="1" applyFont="1" applyFill="1" applyBorder="1" applyAlignment="1" applyProtection="1">
      <alignment horizontal="center" vertical="center" wrapText="1"/>
      <protection locked="0"/>
    </xf>
    <xf numFmtId="41" fontId="9" fillId="6" borderId="19" xfId="1" applyFont="1" applyFill="1" applyBorder="1" applyAlignment="1" applyProtection="1">
      <alignment horizontal="center" vertical="center" wrapText="1"/>
      <protection locked="0"/>
    </xf>
    <xf numFmtId="41" fontId="9" fillId="6" borderId="20" xfId="1" applyFont="1" applyFill="1" applyBorder="1" applyAlignment="1" applyProtection="1">
      <alignment horizontal="center" vertical="center" wrapText="1"/>
      <protection locked="0"/>
    </xf>
    <xf numFmtId="41" fontId="9" fillId="6" borderId="21" xfId="1" applyFont="1" applyFill="1" applyBorder="1" applyAlignment="1" applyProtection="1">
      <alignment horizontal="center" vertical="center" wrapText="1"/>
      <protection locked="0"/>
    </xf>
    <xf numFmtId="41" fontId="9" fillId="6" borderId="59" xfId="1" applyFont="1" applyFill="1" applyBorder="1" applyAlignment="1" applyProtection="1">
      <alignment horizontal="center" vertical="center" wrapText="1"/>
      <protection locked="0"/>
    </xf>
    <xf numFmtId="41" fontId="9" fillId="6" borderId="57" xfId="1" applyFont="1" applyFill="1" applyBorder="1" applyAlignment="1" applyProtection="1">
      <alignment horizontal="center" vertical="center" wrapText="1"/>
      <protection locked="0"/>
    </xf>
    <xf numFmtId="41" fontId="9" fillId="6" borderId="60" xfId="1" applyFont="1" applyFill="1" applyBorder="1" applyAlignment="1" applyProtection="1">
      <alignment horizontal="center" vertical="center" wrapText="1"/>
      <protection locked="0"/>
    </xf>
    <xf numFmtId="0" fontId="9" fillId="8" borderId="6" xfId="0" applyFont="1" applyFill="1" applyBorder="1" applyAlignment="1" applyProtection="1">
      <alignment horizontal="center" vertical="center" wrapText="1"/>
      <protection locked="0"/>
    </xf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41" fontId="11" fillId="8" borderId="22" xfId="0" applyNumberFormat="1" applyFont="1" applyFill="1" applyBorder="1" applyAlignment="1" applyProtection="1">
      <alignment horizontal="center" vertical="center" shrinkToFit="1"/>
      <protection locked="0"/>
    </xf>
    <xf numFmtId="41" fontId="11" fillId="8" borderId="23" xfId="0" applyNumberFormat="1" applyFont="1" applyFill="1" applyBorder="1" applyAlignment="1" applyProtection="1">
      <alignment horizontal="center" vertical="center" shrinkToFit="1"/>
      <protection locked="0"/>
    </xf>
    <xf numFmtId="41" fontId="9" fillId="8" borderId="24" xfId="1" applyFont="1" applyFill="1" applyBorder="1" applyAlignment="1" applyProtection="1">
      <alignment horizontal="center" vertical="center" wrapText="1"/>
      <protection locked="0"/>
    </xf>
    <xf numFmtId="41" fontId="11" fillId="8" borderId="19" xfId="0" applyNumberFormat="1" applyFont="1" applyFill="1" applyBorder="1" applyAlignment="1" applyProtection="1">
      <alignment horizontal="center" vertical="center" shrinkToFit="1"/>
      <protection locked="0"/>
    </xf>
    <xf numFmtId="41" fontId="11" fillId="8" borderId="20" xfId="0" applyNumberFormat="1" applyFont="1" applyFill="1" applyBorder="1" applyAlignment="1" applyProtection="1">
      <alignment horizontal="center" vertical="center" shrinkToFit="1"/>
      <protection locked="0"/>
    </xf>
    <xf numFmtId="41" fontId="9" fillId="8" borderId="21" xfId="1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1" xfId="0" applyFont="1" applyFill="1" applyBorder="1" applyAlignment="1" applyProtection="1">
      <alignment horizontal="center" vertical="center" wrapText="1"/>
      <protection locked="0"/>
    </xf>
    <xf numFmtId="41" fontId="9" fillId="5" borderId="56" xfId="1" applyFont="1" applyFill="1" applyBorder="1" applyAlignment="1" applyProtection="1">
      <alignment horizontal="center" vertical="center" wrapText="1"/>
      <protection locked="0"/>
    </xf>
    <xf numFmtId="41" fontId="9" fillId="5" borderId="58" xfId="1" applyFont="1" applyFill="1" applyBorder="1" applyAlignment="1" applyProtection="1">
      <alignment horizontal="center" vertical="center" wrapText="1"/>
      <protection locked="0"/>
    </xf>
    <xf numFmtId="177" fontId="0" fillId="0" borderId="0" xfId="1" applyNumberFormat="1" applyFont="1" applyAlignment="1"/>
    <xf numFmtId="177" fontId="3" fillId="0" borderId="0" xfId="1" applyNumberFormat="1" applyFont="1" applyBorder="1" applyAlignment="1" applyProtection="1">
      <alignment horizontal="center" vertical="center" wrapText="1"/>
      <protection locked="0"/>
    </xf>
    <xf numFmtId="177" fontId="9" fillId="3" borderId="32" xfId="1" applyNumberFormat="1" applyFont="1" applyFill="1" applyBorder="1" applyAlignment="1" applyProtection="1">
      <alignment horizontal="center" vertical="center" wrapText="1"/>
      <protection locked="0"/>
    </xf>
    <xf numFmtId="177" fontId="9" fillId="3" borderId="49" xfId="1" applyNumberFormat="1" applyFont="1" applyFill="1" applyBorder="1" applyAlignment="1" applyProtection="1">
      <alignment horizontal="center" vertical="center" wrapText="1"/>
      <protection locked="0"/>
    </xf>
    <xf numFmtId="177" fontId="10" fillId="0" borderId="33" xfId="1" applyNumberFormat="1" applyFont="1" applyBorder="1" applyAlignment="1" applyProtection="1">
      <alignment horizontal="center" vertical="center" wrapText="1"/>
      <protection locked="0"/>
    </xf>
    <xf numFmtId="177" fontId="10" fillId="7" borderId="51" xfId="1" applyNumberFormat="1" applyFont="1" applyFill="1" applyBorder="1" applyAlignment="1" applyProtection="1">
      <alignment horizontal="center" vertical="center" wrapText="1"/>
      <protection locked="0"/>
    </xf>
    <xf numFmtId="177" fontId="10" fillId="0" borderId="34" xfId="1" applyNumberFormat="1" applyFont="1" applyBorder="1" applyAlignment="1" applyProtection="1">
      <alignment horizontal="center" vertical="center" wrapText="1"/>
      <protection locked="0"/>
    </xf>
    <xf numFmtId="177" fontId="10" fillId="7" borderId="53" xfId="1" applyNumberFormat="1" applyFont="1" applyFill="1" applyBorder="1" applyAlignment="1" applyProtection="1">
      <alignment horizontal="center" vertical="center" wrapText="1"/>
      <protection locked="0"/>
    </xf>
    <xf numFmtId="177" fontId="10" fillId="0" borderId="53" xfId="1" applyNumberFormat="1" applyFont="1" applyBorder="1" applyAlignment="1" applyProtection="1">
      <alignment horizontal="center" vertical="center" wrapText="1"/>
      <protection locked="0"/>
    </xf>
    <xf numFmtId="177" fontId="10" fillId="4" borderId="56" xfId="1" applyNumberFormat="1" applyFont="1" applyFill="1" applyBorder="1" applyAlignment="1" applyProtection="1">
      <alignment horizontal="center" vertical="center" wrapText="1"/>
      <protection locked="0"/>
    </xf>
    <xf numFmtId="177" fontId="10" fillId="4" borderId="61" xfId="1" applyNumberFormat="1" applyFont="1" applyFill="1" applyBorder="1" applyAlignment="1" applyProtection="1">
      <alignment horizontal="center" vertical="center" wrapText="1"/>
      <protection locked="0"/>
    </xf>
    <xf numFmtId="177" fontId="10" fillId="0" borderId="34" xfId="1" applyNumberFormat="1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Border="1" applyAlignment="1" applyProtection="1">
      <alignment horizontal="center" vertical="center" wrapText="1"/>
      <protection locked="0"/>
    </xf>
    <xf numFmtId="176" fontId="7" fillId="7" borderId="13" xfId="0" applyNumberFormat="1" applyFont="1" applyFill="1" applyBorder="1" applyAlignment="1" applyProtection="1">
      <alignment horizontal="center" vertical="center" wrapText="1"/>
      <protection locked="0"/>
    </xf>
    <xf numFmtId="176" fontId="7" fillId="7" borderId="2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shrinkToFit="1"/>
    </xf>
    <xf numFmtId="0" fontId="9" fillId="3" borderId="37" xfId="0" applyFont="1" applyFill="1" applyBorder="1" applyAlignment="1" applyProtection="1">
      <alignment horizontal="center" vertical="center" wrapText="1"/>
      <protection locked="0"/>
    </xf>
    <xf numFmtId="0" fontId="9" fillId="3" borderId="48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39" xfId="0" applyFont="1" applyFill="1" applyBorder="1" applyAlignment="1" applyProtection="1">
      <alignment horizontal="center" vertical="center" wrapText="1"/>
      <protection locked="0"/>
    </xf>
    <xf numFmtId="0" fontId="9" fillId="3" borderId="40" xfId="0" applyFont="1" applyFill="1" applyBorder="1" applyAlignment="1" applyProtection="1">
      <alignment horizontal="center" vertical="center" wrapText="1"/>
      <protection locked="0"/>
    </xf>
    <xf numFmtId="0" fontId="9" fillId="3" borderId="41" xfId="0" applyFont="1" applyFill="1" applyBorder="1" applyAlignment="1" applyProtection="1">
      <alignment horizontal="center" vertical="center" wrapText="1"/>
      <protection locked="0"/>
    </xf>
    <xf numFmtId="0" fontId="9" fillId="6" borderId="42" xfId="0" applyFont="1" applyFill="1" applyBorder="1" applyAlignment="1" applyProtection="1">
      <alignment horizontal="center" vertical="center" wrapText="1"/>
      <protection locked="0"/>
    </xf>
    <xf numFmtId="0" fontId="9" fillId="6" borderId="40" xfId="0" applyFont="1" applyFill="1" applyBorder="1" applyAlignment="1" applyProtection="1">
      <alignment horizontal="center" vertical="center" wrapText="1"/>
      <protection locked="0"/>
    </xf>
    <xf numFmtId="0" fontId="9" fillId="6" borderId="43" xfId="0" applyFont="1" applyFill="1" applyBorder="1" applyAlignment="1" applyProtection="1">
      <alignment horizontal="center" vertical="center" wrapText="1"/>
      <protection locked="0"/>
    </xf>
    <xf numFmtId="177" fontId="9" fillId="3" borderId="44" xfId="1" applyNumberFormat="1" applyFont="1" applyFill="1" applyBorder="1" applyAlignment="1" applyProtection="1">
      <alignment horizontal="center" vertical="center" wrapText="1"/>
      <protection locked="0"/>
    </xf>
    <xf numFmtId="177" fontId="9" fillId="3" borderId="47" xfId="1" applyNumberFormat="1" applyFont="1" applyFill="1" applyBorder="1" applyAlignment="1" applyProtection="1">
      <alignment horizontal="center" vertical="center" wrapText="1"/>
      <protection locked="0"/>
    </xf>
    <xf numFmtId="0" fontId="9" fillId="5" borderId="44" xfId="0" applyFont="1" applyFill="1" applyBorder="1" applyAlignment="1" applyProtection="1">
      <alignment horizontal="center" vertical="center" wrapText="1"/>
      <protection locked="0"/>
    </xf>
    <xf numFmtId="0" fontId="9" fillId="8" borderId="45" xfId="0" applyFont="1" applyFill="1" applyBorder="1" applyAlignment="1" applyProtection="1">
      <alignment horizontal="center" vertical="center" wrapText="1"/>
      <protection locked="0"/>
    </xf>
    <xf numFmtId="0" fontId="9" fillId="8" borderId="44" xfId="0" applyFont="1" applyFill="1" applyBorder="1" applyAlignment="1" applyProtection="1">
      <alignment horizontal="center" vertical="center" wrapText="1"/>
      <protection locked="0"/>
    </xf>
    <xf numFmtId="0" fontId="9" fillId="8" borderId="4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 vertical="center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4" borderId="16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P28"/>
  <sheetViews>
    <sheetView view="pageBreakPreview" zoomScale="90" zoomScaleNormal="100" zoomScaleSheetLayoutView="90" workbookViewId="0">
      <selection activeCell="R17" sqref="R17"/>
    </sheetView>
  </sheetViews>
  <sheetFormatPr defaultRowHeight="13.5"/>
  <cols>
    <col min="1" max="1" width="5.88671875" customWidth="1"/>
    <col min="2" max="2" width="12.21875" bestFit="1" customWidth="1"/>
    <col min="3" max="11" width="7.77734375" customWidth="1"/>
    <col min="12" max="14" width="7.77734375" style="18" customWidth="1"/>
    <col min="15" max="16" width="7.77734375" style="78" customWidth="1"/>
    <col min="223" max="223" width="5.88671875" customWidth="1"/>
    <col min="224" max="224" width="10.44140625" customWidth="1"/>
    <col min="225" max="233" width="9.5546875" customWidth="1"/>
    <col min="479" max="479" width="5.88671875" customWidth="1"/>
    <col min="480" max="480" width="10.44140625" customWidth="1"/>
    <col min="481" max="489" width="9.5546875" customWidth="1"/>
    <col min="735" max="735" width="5.88671875" customWidth="1"/>
    <col min="736" max="736" width="10.44140625" customWidth="1"/>
    <col min="737" max="745" width="9.5546875" customWidth="1"/>
    <col min="991" max="991" width="5.88671875" customWidth="1"/>
    <col min="992" max="992" width="10.44140625" customWidth="1"/>
    <col min="993" max="1001" width="9.5546875" customWidth="1"/>
    <col min="1247" max="1247" width="5.88671875" customWidth="1"/>
    <col min="1248" max="1248" width="10.44140625" customWidth="1"/>
    <col min="1249" max="1257" width="9.5546875" customWidth="1"/>
    <col min="1503" max="1503" width="5.88671875" customWidth="1"/>
    <col min="1504" max="1504" width="10.44140625" customWidth="1"/>
    <col min="1505" max="1513" width="9.5546875" customWidth="1"/>
    <col min="1759" max="1759" width="5.88671875" customWidth="1"/>
    <col min="1760" max="1760" width="10.44140625" customWidth="1"/>
    <col min="1761" max="1769" width="9.5546875" customWidth="1"/>
    <col min="2015" max="2015" width="5.88671875" customWidth="1"/>
    <col min="2016" max="2016" width="10.44140625" customWidth="1"/>
    <col min="2017" max="2025" width="9.5546875" customWidth="1"/>
    <col min="2271" max="2271" width="5.88671875" customWidth="1"/>
    <col min="2272" max="2272" width="10.44140625" customWidth="1"/>
    <col min="2273" max="2281" width="9.5546875" customWidth="1"/>
    <col min="2527" max="2527" width="5.88671875" customWidth="1"/>
    <col min="2528" max="2528" width="10.44140625" customWidth="1"/>
    <col min="2529" max="2537" width="9.5546875" customWidth="1"/>
    <col min="2783" max="2783" width="5.88671875" customWidth="1"/>
    <col min="2784" max="2784" width="10.44140625" customWidth="1"/>
    <col min="2785" max="2793" width="9.5546875" customWidth="1"/>
    <col min="3039" max="3039" width="5.88671875" customWidth="1"/>
    <col min="3040" max="3040" width="10.44140625" customWidth="1"/>
    <col min="3041" max="3049" width="9.5546875" customWidth="1"/>
    <col min="3295" max="3295" width="5.88671875" customWidth="1"/>
    <col min="3296" max="3296" width="10.44140625" customWidth="1"/>
    <col min="3297" max="3305" width="9.5546875" customWidth="1"/>
    <col min="3551" max="3551" width="5.88671875" customWidth="1"/>
    <col min="3552" max="3552" width="10.44140625" customWidth="1"/>
    <col min="3553" max="3561" width="9.5546875" customWidth="1"/>
    <col min="3807" max="3807" width="5.88671875" customWidth="1"/>
    <col min="3808" max="3808" width="10.44140625" customWidth="1"/>
    <col min="3809" max="3817" width="9.5546875" customWidth="1"/>
    <col min="4063" max="4063" width="5.88671875" customWidth="1"/>
    <col min="4064" max="4064" width="10.44140625" customWidth="1"/>
    <col min="4065" max="4073" width="9.5546875" customWidth="1"/>
    <col min="4319" max="4319" width="5.88671875" customWidth="1"/>
    <col min="4320" max="4320" width="10.44140625" customWidth="1"/>
    <col min="4321" max="4329" width="9.5546875" customWidth="1"/>
    <col min="4575" max="4575" width="5.88671875" customWidth="1"/>
    <col min="4576" max="4576" width="10.44140625" customWidth="1"/>
    <col min="4577" max="4585" width="9.5546875" customWidth="1"/>
    <col min="4831" max="4831" width="5.88671875" customWidth="1"/>
    <col min="4832" max="4832" width="10.44140625" customWidth="1"/>
    <col min="4833" max="4841" width="9.5546875" customWidth="1"/>
    <col min="5087" max="5087" width="5.88671875" customWidth="1"/>
    <col min="5088" max="5088" width="10.44140625" customWidth="1"/>
    <col min="5089" max="5097" width="9.5546875" customWidth="1"/>
    <col min="5343" max="5343" width="5.88671875" customWidth="1"/>
    <col min="5344" max="5344" width="10.44140625" customWidth="1"/>
    <col min="5345" max="5353" width="9.5546875" customWidth="1"/>
    <col min="5599" max="5599" width="5.88671875" customWidth="1"/>
    <col min="5600" max="5600" width="10.44140625" customWidth="1"/>
    <col min="5601" max="5609" width="9.5546875" customWidth="1"/>
    <col min="5855" max="5855" width="5.88671875" customWidth="1"/>
    <col min="5856" max="5856" width="10.44140625" customWidth="1"/>
    <col min="5857" max="5865" width="9.5546875" customWidth="1"/>
    <col min="6111" max="6111" width="5.88671875" customWidth="1"/>
    <col min="6112" max="6112" width="10.44140625" customWidth="1"/>
    <col min="6113" max="6121" width="9.5546875" customWidth="1"/>
    <col min="6367" max="6367" width="5.88671875" customWidth="1"/>
    <col min="6368" max="6368" width="10.44140625" customWidth="1"/>
    <col min="6369" max="6377" width="9.5546875" customWidth="1"/>
    <col min="6623" max="6623" width="5.88671875" customWidth="1"/>
    <col min="6624" max="6624" width="10.44140625" customWidth="1"/>
    <col min="6625" max="6633" width="9.5546875" customWidth="1"/>
    <col min="6879" max="6879" width="5.88671875" customWidth="1"/>
    <col min="6880" max="6880" width="10.44140625" customWidth="1"/>
    <col min="6881" max="6889" width="9.5546875" customWidth="1"/>
    <col min="7135" max="7135" width="5.88671875" customWidth="1"/>
    <col min="7136" max="7136" width="10.44140625" customWidth="1"/>
    <col min="7137" max="7145" width="9.5546875" customWidth="1"/>
    <col min="7391" max="7391" width="5.88671875" customWidth="1"/>
    <col min="7392" max="7392" width="10.44140625" customWidth="1"/>
    <col min="7393" max="7401" width="9.5546875" customWidth="1"/>
    <col min="7647" max="7647" width="5.88671875" customWidth="1"/>
    <col min="7648" max="7648" width="10.44140625" customWidth="1"/>
    <col min="7649" max="7657" width="9.5546875" customWidth="1"/>
    <col min="7903" max="7903" width="5.88671875" customWidth="1"/>
    <col min="7904" max="7904" width="10.44140625" customWidth="1"/>
    <col min="7905" max="7913" width="9.5546875" customWidth="1"/>
    <col min="8159" max="8159" width="5.88671875" customWidth="1"/>
    <col min="8160" max="8160" width="10.44140625" customWidth="1"/>
    <col min="8161" max="8169" width="9.5546875" customWidth="1"/>
    <col min="8415" max="8415" width="5.88671875" customWidth="1"/>
    <col min="8416" max="8416" width="10.44140625" customWidth="1"/>
    <col min="8417" max="8425" width="9.5546875" customWidth="1"/>
    <col min="8671" max="8671" width="5.88671875" customWidth="1"/>
    <col min="8672" max="8672" width="10.44140625" customWidth="1"/>
    <col min="8673" max="8681" width="9.5546875" customWidth="1"/>
    <col min="8927" max="8927" width="5.88671875" customWidth="1"/>
    <col min="8928" max="8928" width="10.44140625" customWidth="1"/>
    <col min="8929" max="8937" width="9.5546875" customWidth="1"/>
    <col min="9183" max="9183" width="5.88671875" customWidth="1"/>
    <col min="9184" max="9184" width="10.44140625" customWidth="1"/>
    <col min="9185" max="9193" width="9.5546875" customWidth="1"/>
    <col min="9439" max="9439" width="5.88671875" customWidth="1"/>
    <col min="9440" max="9440" width="10.44140625" customWidth="1"/>
    <col min="9441" max="9449" width="9.5546875" customWidth="1"/>
    <col min="9695" max="9695" width="5.88671875" customWidth="1"/>
    <col min="9696" max="9696" width="10.44140625" customWidth="1"/>
    <col min="9697" max="9705" width="9.5546875" customWidth="1"/>
    <col min="9951" max="9951" width="5.88671875" customWidth="1"/>
    <col min="9952" max="9952" width="10.44140625" customWidth="1"/>
    <col min="9953" max="9961" width="9.5546875" customWidth="1"/>
    <col min="10207" max="10207" width="5.88671875" customWidth="1"/>
    <col min="10208" max="10208" width="10.44140625" customWidth="1"/>
    <col min="10209" max="10217" width="9.5546875" customWidth="1"/>
    <col min="10463" max="10463" width="5.88671875" customWidth="1"/>
    <col min="10464" max="10464" width="10.44140625" customWidth="1"/>
    <col min="10465" max="10473" width="9.5546875" customWidth="1"/>
    <col min="10719" max="10719" width="5.88671875" customWidth="1"/>
    <col min="10720" max="10720" width="10.44140625" customWidth="1"/>
    <col min="10721" max="10729" width="9.5546875" customWidth="1"/>
    <col min="10975" max="10975" width="5.88671875" customWidth="1"/>
    <col min="10976" max="10976" width="10.44140625" customWidth="1"/>
    <col min="10977" max="10985" width="9.5546875" customWidth="1"/>
    <col min="11231" max="11231" width="5.88671875" customWidth="1"/>
    <col min="11232" max="11232" width="10.44140625" customWidth="1"/>
    <col min="11233" max="11241" width="9.5546875" customWidth="1"/>
    <col min="11487" max="11487" width="5.88671875" customWidth="1"/>
    <col min="11488" max="11488" width="10.44140625" customWidth="1"/>
    <col min="11489" max="11497" width="9.5546875" customWidth="1"/>
    <col min="11743" max="11743" width="5.88671875" customWidth="1"/>
    <col min="11744" max="11744" width="10.44140625" customWidth="1"/>
    <col min="11745" max="11753" width="9.5546875" customWidth="1"/>
    <col min="11999" max="11999" width="5.88671875" customWidth="1"/>
    <col min="12000" max="12000" width="10.44140625" customWidth="1"/>
    <col min="12001" max="12009" width="9.5546875" customWidth="1"/>
    <col min="12255" max="12255" width="5.88671875" customWidth="1"/>
    <col min="12256" max="12256" width="10.44140625" customWidth="1"/>
    <col min="12257" max="12265" width="9.5546875" customWidth="1"/>
    <col min="12511" max="12511" width="5.88671875" customWidth="1"/>
    <col min="12512" max="12512" width="10.44140625" customWidth="1"/>
    <col min="12513" max="12521" width="9.5546875" customWidth="1"/>
    <col min="12767" max="12767" width="5.88671875" customWidth="1"/>
    <col min="12768" max="12768" width="10.44140625" customWidth="1"/>
    <col min="12769" max="12777" width="9.5546875" customWidth="1"/>
    <col min="13023" max="13023" width="5.88671875" customWidth="1"/>
    <col min="13024" max="13024" width="10.44140625" customWidth="1"/>
    <col min="13025" max="13033" width="9.5546875" customWidth="1"/>
    <col min="13279" max="13279" width="5.88671875" customWidth="1"/>
    <col min="13280" max="13280" width="10.44140625" customWidth="1"/>
    <col min="13281" max="13289" width="9.5546875" customWidth="1"/>
    <col min="13535" max="13535" width="5.88671875" customWidth="1"/>
    <col min="13536" max="13536" width="10.44140625" customWidth="1"/>
    <col min="13537" max="13545" width="9.5546875" customWidth="1"/>
    <col min="13791" max="13791" width="5.88671875" customWidth="1"/>
    <col min="13792" max="13792" width="10.44140625" customWidth="1"/>
    <col min="13793" max="13801" width="9.5546875" customWidth="1"/>
    <col min="14047" max="14047" width="5.88671875" customWidth="1"/>
    <col min="14048" max="14048" width="10.44140625" customWidth="1"/>
    <col min="14049" max="14057" width="9.5546875" customWidth="1"/>
    <col min="14303" max="14303" width="5.88671875" customWidth="1"/>
    <col min="14304" max="14304" width="10.44140625" customWidth="1"/>
    <col min="14305" max="14313" width="9.5546875" customWidth="1"/>
    <col min="14559" max="14559" width="5.88671875" customWidth="1"/>
    <col min="14560" max="14560" width="10.44140625" customWidth="1"/>
    <col min="14561" max="14569" width="9.5546875" customWidth="1"/>
    <col min="14815" max="14815" width="5.88671875" customWidth="1"/>
    <col min="14816" max="14816" width="10.44140625" customWidth="1"/>
    <col min="14817" max="14825" width="9.5546875" customWidth="1"/>
    <col min="15071" max="15071" width="5.88671875" customWidth="1"/>
    <col min="15072" max="15072" width="10.44140625" customWidth="1"/>
    <col min="15073" max="15081" width="9.5546875" customWidth="1"/>
    <col min="15327" max="15327" width="5.88671875" customWidth="1"/>
    <col min="15328" max="15328" width="10.44140625" customWidth="1"/>
    <col min="15329" max="15337" width="9.5546875" customWidth="1"/>
    <col min="15583" max="15583" width="5.88671875" customWidth="1"/>
    <col min="15584" max="15584" width="10.44140625" customWidth="1"/>
    <col min="15585" max="15593" width="9.5546875" customWidth="1"/>
    <col min="15839" max="15839" width="5.88671875" customWidth="1"/>
    <col min="15840" max="15840" width="10.44140625" customWidth="1"/>
    <col min="15841" max="15849" width="9.5546875" customWidth="1"/>
    <col min="16095" max="16095" width="5.88671875" customWidth="1"/>
    <col min="16096" max="16096" width="10.44140625" customWidth="1"/>
    <col min="16097" max="16105" width="9.5546875" customWidth="1"/>
  </cols>
  <sheetData>
    <row r="1" spans="1:16" ht="9" customHeight="1"/>
    <row r="2" spans="1:16" ht="37.5" customHeight="1">
      <c r="A2" s="93" t="s">
        <v>31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8" customHeight="1" thickBot="1">
      <c r="A3" s="2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79"/>
      <c r="P3" s="79"/>
    </row>
    <row r="4" spans="1:16" ht="19.5" customHeight="1">
      <c r="A4" s="94" t="s">
        <v>34</v>
      </c>
      <c r="B4" s="96" t="s">
        <v>2</v>
      </c>
      <c r="C4" s="98" t="s">
        <v>3</v>
      </c>
      <c r="D4" s="99"/>
      <c r="E4" s="100"/>
      <c r="F4" s="101" t="s">
        <v>35</v>
      </c>
      <c r="G4" s="102"/>
      <c r="H4" s="103"/>
      <c r="I4" s="106" t="s">
        <v>36</v>
      </c>
      <c r="J4" s="106"/>
      <c r="K4" s="106"/>
      <c r="L4" s="107" t="s">
        <v>37</v>
      </c>
      <c r="M4" s="108"/>
      <c r="N4" s="109"/>
      <c r="O4" s="104" t="s">
        <v>32</v>
      </c>
      <c r="P4" s="105"/>
    </row>
    <row r="5" spans="1:16" ht="19.5" customHeight="1" thickBot="1">
      <c r="A5" s="95"/>
      <c r="B5" s="97"/>
      <c r="C5" s="24" t="s">
        <v>38</v>
      </c>
      <c r="D5" s="25" t="s">
        <v>39</v>
      </c>
      <c r="E5" s="26" t="s">
        <v>4</v>
      </c>
      <c r="F5" s="53" t="s">
        <v>38</v>
      </c>
      <c r="G5" s="54" t="s">
        <v>39</v>
      </c>
      <c r="H5" s="55" t="s">
        <v>4</v>
      </c>
      <c r="I5" s="74" t="s">
        <v>38</v>
      </c>
      <c r="J5" s="51" t="s">
        <v>39</v>
      </c>
      <c r="K5" s="75" t="s">
        <v>4</v>
      </c>
      <c r="L5" s="65" t="s">
        <v>38</v>
      </c>
      <c r="M5" s="66" t="s">
        <v>39</v>
      </c>
      <c r="N5" s="67" t="s">
        <v>4</v>
      </c>
      <c r="O5" s="80" t="s">
        <v>38</v>
      </c>
      <c r="P5" s="81" t="s">
        <v>40</v>
      </c>
    </row>
    <row r="6" spans="1:16" ht="19.5" customHeight="1" thickTop="1">
      <c r="A6" s="27">
        <v>1</v>
      </c>
      <c r="B6" s="28" t="s">
        <v>5</v>
      </c>
      <c r="C6" s="29">
        <v>14</v>
      </c>
      <c r="D6" s="30">
        <v>1</v>
      </c>
      <c r="E6" s="31">
        <v>15</v>
      </c>
      <c r="F6" s="56">
        <v>352</v>
      </c>
      <c r="G6" s="57">
        <v>5</v>
      </c>
      <c r="H6" s="58">
        <f>F6+G6</f>
        <v>357</v>
      </c>
      <c r="I6" s="32">
        <v>329</v>
      </c>
      <c r="J6" s="33">
        <v>3</v>
      </c>
      <c r="K6" s="34">
        <v>332</v>
      </c>
      <c r="L6" s="68">
        <v>21</v>
      </c>
      <c r="M6" s="69">
        <v>2</v>
      </c>
      <c r="N6" s="70">
        <f>L6+M6</f>
        <v>23</v>
      </c>
      <c r="O6" s="82">
        <v>80.66</v>
      </c>
      <c r="P6" s="83"/>
    </row>
    <row r="7" spans="1:16" ht="19.5" customHeight="1">
      <c r="A7" s="35">
        <v>2</v>
      </c>
      <c r="B7" s="36" t="s">
        <v>6</v>
      </c>
      <c r="C7" s="37">
        <v>14</v>
      </c>
      <c r="D7" s="38">
        <v>1</v>
      </c>
      <c r="E7" s="39">
        <v>15</v>
      </c>
      <c r="F7" s="59">
        <v>235</v>
      </c>
      <c r="G7" s="60">
        <v>2</v>
      </c>
      <c r="H7" s="61">
        <f t="shared" ref="H7:H27" si="0">F7+G7</f>
        <v>237</v>
      </c>
      <c r="I7" s="40">
        <v>224</v>
      </c>
      <c r="J7" s="41">
        <v>2</v>
      </c>
      <c r="K7" s="42">
        <v>226</v>
      </c>
      <c r="L7" s="71">
        <v>21</v>
      </c>
      <c r="M7" s="72">
        <v>1</v>
      </c>
      <c r="N7" s="73">
        <f t="shared" ref="N7:N27" si="1">L7+M7</f>
        <v>22</v>
      </c>
      <c r="O7" s="84">
        <v>55</v>
      </c>
      <c r="P7" s="85"/>
    </row>
    <row r="8" spans="1:16" ht="19.5" customHeight="1">
      <c r="A8" s="35">
        <v>3</v>
      </c>
      <c r="B8" s="36" t="s">
        <v>7</v>
      </c>
      <c r="C8" s="37">
        <v>7</v>
      </c>
      <c r="D8" s="38">
        <v>1</v>
      </c>
      <c r="E8" s="39">
        <v>8</v>
      </c>
      <c r="F8" s="59">
        <v>53</v>
      </c>
      <c r="G8" s="60">
        <v>1</v>
      </c>
      <c r="H8" s="61">
        <f t="shared" si="0"/>
        <v>54</v>
      </c>
      <c r="I8" s="40">
        <v>51</v>
      </c>
      <c r="J8" s="41">
        <v>1</v>
      </c>
      <c r="K8" s="42">
        <v>52</v>
      </c>
      <c r="L8" s="71">
        <v>11</v>
      </c>
      <c r="M8" s="72">
        <v>1</v>
      </c>
      <c r="N8" s="73">
        <f t="shared" si="1"/>
        <v>12</v>
      </c>
      <c r="O8" s="84">
        <v>57.66</v>
      </c>
      <c r="P8" s="85"/>
    </row>
    <row r="9" spans="1:16" ht="19.5" customHeight="1">
      <c r="A9" s="35">
        <v>4</v>
      </c>
      <c r="B9" s="36" t="s">
        <v>8</v>
      </c>
      <c r="C9" s="37">
        <v>3</v>
      </c>
      <c r="D9" s="38">
        <v>0</v>
      </c>
      <c r="E9" s="39">
        <v>3</v>
      </c>
      <c r="F9" s="59">
        <v>41</v>
      </c>
      <c r="G9" s="60">
        <v>0</v>
      </c>
      <c r="H9" s="61">
        <f t="shared" si="0"/>
        <v>41</v>
      </c>
      <c r="I9" s="40">
        <v>40</v>
      </c>
      <c r="J9" s="41">
        <v>0</v>
      </c>
      <c r="K9" s="42">
        <v>40</v>
      </c>
      <c r="L9" s="71">
        <v>7</v>
      </c>
      <c r="M9" s="72">
        <v>0</v>
      </c>
      <c r="N9" s="73">
        <f t="shared" si="1"/>
        <v>7</v>
      </c>
      <c r="O9" s="84">
        <v>58.33</v>
      </c>
      <c r="P9" s="86"/>
    </row>
    <row r="10" spans="1:16" ht="19.5" customHeight="1">
      <c r="A10" s="35">
        <v>5</v>
      </c>
      <c r="B10" s="36" t="s">
        <v>9</v>
      </c>
      <c r="C10" s="37">
        <v>7</v>
      </c>
      <c r="D10" s="38">
        <v>1</v>
      </c>
      <c r="E10" s="39">
        <v>8</v>
      </c>
      <c r="F10" s="59">
        <v>98</v>
      </c>
      <c r="G10" s="60">
        <v>0</v>
      </c>
      <c r="H10" s="61">
        <f t="shared" si="0"/>
        <v>98</v>
      </c>
      <c r="I10" s="40">
        <v>89</v>
      </c>
      <c r="J10" s="41">
        <v>0</v>
      </c>
      <c r="K10" s="42">
        <v>89</v>
      </c>
      <c r="L10" s="71">
        <v>11</v>
      </c>
      <c r="M10" s="72">
        <v>0</v>
      </c>
      <c r="N10" s="73">
        <f t="shared" si="1"/>
        <v>11</v>
      </c>
      <c r="O10" s="84">
        <v>70.33</v>
      </c>
      <c r="P10" s="86"/>
    </row>
    <row r="11" spans="1:16" ht="19.5" customHeight="1">
      <c r="A11" s="35">
        <v>6</v>
      </c>
      <c r="B11" s="36" t="s">
        <v>10</v>
      </c>
      <c r="C11" s="37">
        <v>5</v>
      </c>
      <c r="D11" s="38">
        <v>1</v>
      </c>
      <c r="E11" s="39">
        <v>6</v>
      </c>
      <c r="F11" s="59">
        <v>33</v>
      </c>
      <c r="G11" s="60">
        <v>0</v>
      </c>
      <c r="H11" s="61">
        <f t="shared" si="0"/>
        <v>33</v>
      </c>
      <c r="I11" s="40">
        <v>32</v>
      </c>
      <c r="J11" s="41">
        <v>0</v>
      </c>
      <c r="K11" s="42">
        <v>32</v>
      </c>
      <c r="L11" s="71">
        <v>9</v>
      </c>
      <c r="M11" s="72">
        <v>0</v>
      </c>
      <c r="N11" s="73">
        <f t="shared" si="1"/>
        <v>9</v>
      </c>
      <c r="O11" s="84">
        <v>60</v>
      </c>
      <c r="P11" s="86"/>
    </row>
    <row r="12" spans="1:16" ht="19.5" customHeight="1">
      <c r="A12" s="35">
        <v>7</v>
      </c>
      <c r="B12" s="36" t="s">
        <v>11</v>
      </c>
      <c r="C12" s="37">
        <v>3</v>
      </c>
      <c r="D12" s="38">
        <v>0</v>
      </c>
      <c r="E12" s="39">
        <v>3</v>
      </c>
      <c r="F12" s="59">
        <v>47</v>
      </c>
      <c r="G12" s="60">
        <v>0</v>
      </c>
      <c r="H12" s="61">
        <f t="shared" si="0"/>
        <v>47</v>
      </c>
      <c r="I12" s="40">
        <v>45</v>
      </c>
      <c r="J12" s="41">
        <v>0</v>
      </c>
      <c r="K12" s="42">
        <v>45</v>
      </c>
      <c r="L12" s="71">
        <v>5</v>
      </c>
      <c r="M12" s="72">
        <v>0</v>
      </c>
      <c r="N12" s="73">
        <f t="shared" si="1"/>
        <v>5</v>
      </c>
      <c r="O12" s="84">
        <v>80.33</v>
      </c>
      <c r="P12" s="86"/>
    </row>
    <row r="13" spans="1:16" ht="19.5" customHeight="1">
      <c r="A13" s="35">
        <v>8</v>
      </c>
      <c r="B13" s="36" t="s">
        <v>12</v>
      </c>
      <c r="C13" s="37">
        <v>9</v>
      </c>
      <c r="D13" s="38">
        <v>1</v>
      </c>
      <c r="E13" s="39">
        <v>10</v>
      </c>
      <c r="F13" s="59">
        <v>144</v>
      </c>
      <c r="G13" s="60">
        <v>2</v>
      </c>
      <c r="H13" s="61">
        <f t="shared" si="0"/>
        <v>146</v>
      </c>
      <c r="I13" s="40">
        <v>138</v>
      </c>
      <c r="J13" s="41">
        <v>2</v>
      </c>
      <c r="K13" s="42">
        <v>140</v>
      </c>
      <c r="L13" s="71">
        <v>15</v>
      </c>
      <c r="M13" s="72">
        <v>1</v>
      </c>
      <c r="N13" s="73">
        <f t="shared" si="1"/>
        <v>16</v>
      </c>
      <c r="O13" s="84">
        <v>81.67</v>
      </c>
      <c r="P13" s="85"/>
    </row>
    <row r="14" spans="1:16" ht="19.5" customHeight="1">
      <c r="A14" s="35">
        <v>9</v>
      </c>
      <c r="B14" s="36" t="s">
        <v>13</v>
      </c>
      <c r="C14" s="37">
        <v>19</v>
      </c>
      <c r="D14" s="38">
        <v>1</v>
      </c>
      <c r="E14" s="39">
        <v>20</v>
      </c>
      <c r="F14" s="59">
        <v>151</v>
      </c>
      <c r="G14" s="60">
        <v>4</v>
      </c>
      <c r="H14" s="61">
        <f t="shared" si="0"/>
        <v>155</v>
      </c>
      <c r="I14" s="40">
        <v>145</v>
      </c>
      <c r="J14" s="41">
        <v>3</v>
      </c>
      <c r="K14" s="42">
        <v>148</v>
      </c>
      <c r="L14" s="71">
        <v>29</v>
      </c>
      <c r="M14" s="72">
        <v>2</v>
      </c>
      <c r="N14" s="73">
        <f t="shared" si="1"/>
        <v>31</v>
      </c>
      <c r="O14" s="84">
        <v>61.67</v>
      </c>
      <c r="P14" s="85"/>
    </row>
    <row r="15" spans="1:16" ht="19.5" customHeight="1">
      <c r="A15" s="35">
        <v>10</v>
      </c>
      <c r="B15" s="36" t="s">
        <v>14</v>
      </c>
      <c r="C15" s="37">
        <v>14</v>
      </c>
      <c r="D15" s="38">
        <v>1</v>
      </c>
      <c r="E15" s="39">
        <v>15</v>
      </c>
      <c r="F15" s="59">
        <v>127</v>
      </c>
      <c r="G15" s="60">
        <v>1</v>
      </c>
      <c r="H15" s="61">
        <f t="shared" si="0"/>
        <v>128</v>
      </c>
      <c r="I15" s="40">
        <v>119</v>
      </c>
      <c r="J15" s="41">
        <v>0</v>
      </c>
      <c r="K15" s="42">
        <v>119</v>
      </c>
      <c r="L15" s="71">
        <v>21</v>
      </c>
      <c r="M15" s="72">
        <v>0</v>
      </c>
      <c r="N15" s="73">
        <f t="shared" si="1"/>
        <v>21</v>
      </c>
      <c r="O15" s="84">
        <v>65.33</v>
      </c>
      <c r="P15" s="86"/>
    </row>
    <row r="16" spans="1:16" ht="19.5" customHeight="1">
      <c r="A16" s="35">
        <v>11</v>
      </c>
      <c r="B16" s="36" t="s">
        <v>15</v>
      </c>
      <c r="C16" s="37">
        <v>5</v>
      </c>
      <c r="D16" s="38">
        <v>0</v>
      </c>
      <c r="E16" s="39">
        <v>5</v>
      </c>
      <c r="F16" s="59">
        <v>77</v>
      </c>
      <c r="G16" s="60">
        <v>0</v>
      </c>
      <c r="H16" s="61">
        <f t="shared" si="0"/>
        <v>77</v>
      </c>
      <c r="I16" s="40">
        <v>72</v>
      </c>
      <c r="J16" s="41">
        <v>0</v>
      </c>
      <c r="K16" s="42">
        <v>72</v>
      </c>
      <c r="L16" s="71">
        <v>8</v>
      </c>
      <c r="M16" s="72">
        <v>0</v>
      </c>
      <c r="N16" s="73">
        <f t="shared" si="1"/>
        <v>8</v>
      </c>
      <c r="O16" s="84">
        <v>80.67</v>
      </c>
      <c r="P16" s="86"/>
    </row>
    <row r="17" spans="1:16" ht="19.5" customHeight="1">
      <c r="A17" s="35">
        <v>12</v>
      </c>
      <c r="B17" s="36" t="s">
        <v>16</v>
      </c>
      <c r="C17" s="37">
        <v>9</v>
      </c>
      <c r="D17" s="38">
        <v>1</v>
      </c>
      <c r="E17" s="39">
        <v>10</v>
      </c>
      <c r="F17" s="59">
        <v>191</v>
      </c>
      <c r="G17" s="60">
        <v>1</v>
      </c>
      <c r="H17" s="61">
        <f t="shared" si="0"/>
        <v>192</v>
      </c>
      <c r="I17" s="40">
        <v>171</v>
      </c>
      <c r="J17" s="41">
        <v>1</v>
      </c>
      <c r="K17" s="42">
        <v>172</v>
      </c>
      <c r="L17" s="71">
        <v>15</v>
      </c>
      <c r="M17" s="72">
        <v>0</v>
      </c>
      <c r="N17" s="73">
        <f t="shared" si="1"/>
        <v>15</v>
      </c>
      <c r="O17" s="84">
        <v>66.67</v>
      </c>
      <c r="P17" s="86"/>
    </row>
    <row r="18" spans="1:16" ht="19.5" customHeight="1">
      <c r="A18" s="35">
        <v>13</v>
      </c>
      <c r="B18" s="36" t="s">
        <v>17</v>
      </c>
      <c r="C18" s="37">
        <v>3</v>
      </c>
      <c r="D18" s="38">
        <v>0</v>
      </c>
      <c r="E18" s="39">
        <v>3</v>
      </c>
      <c r="F18" s="59">
        <v>39</v>
      </c>
      <c r="G18" s="60">
        <v>0</v>
      </c>
      <c r="H18" s="61">
        <f t="shared" si="0"/>
        <v>39</v>
      </c>
      <c r="I18" s="40">
        <v>38</v>
      </c>
      <c r="J18" s="41">
        <v>0</v>
      </c>
      <c r="K18" s="42">
        <v>38</v>
      </c>
      <c r="L18" s="71">
        <v>5</v>
      </c>
      <c r="M18" s="72">
        <v>0</v>
      </c>
      <c r="N18" s="73">
        <f t="shared" si="1"/>
        <v>5</v>
      </c>
      <c r="O18" s="84">
        <v>63.33</v>
      </c>
      <c r="P18" s="86"/>
    </row>
    <row r="19" spans="1:16" ht="19.5" customHeight="1">
      <c r="A19" s="35">
        <v>14</v>
      </c>
      <c r="B19" s="36" t="s">
        <v>18</v>
      </c>
      <c r="C19" s="37">
        <v>3</v>
      </c>
      <c r="D19" s="38">
        <v>0</v>
      </c>
      <c r="E19" s="39">
        <v>3</v>
      </c>
      <c r="F19" s="59">
        <v>14</v>
      </c>
      <c r="G19" s="60">
        <v>0</v>
      </c>
      <c r="H19" s="61">
        <f t="shared" si="0"/>
        <v>14</v>
      </c>
      <c r="I19" s="40">
        <v>14</v>
      </c>
      <c r="J19" s="41">
        <v>0</v>
      </c>
      <c r="K19" s="42">
        <v>14</v>
      </c>
      <c r="L19" s="71">
        <v>5</v>
      </c>
      <c r="M19" s="72">
        <v>0</v>
      </c>
      <c r="N19" s="73">
        <f t="shared" si="1"/>
        <v>5</v>
      </c>
      <c r="O19" s="84">
        <v>60.34</v>
      </c>
      <c r="P19" s="86"/>
    </row>
    <row r="20" spans="1:16" ht="19.5" customHeight="1">
      <c r="A20" s="35">
        <v>15</v>
      </c>
      <c r="B20" s="36" t="s">
        <v>19</v>
      </c>
      <c r="C20" s="37">
        <v>3</v>
      </c>
      <c r="D20" s="38">
        <v>0</v>
      </c>
      <c r="E20" s="39">
        <v>3</v>
      </c>
      <c r="F20" s="59">
        <v>20</v>
      </c>
      <c r="G20" s="60">
        <v>0</v>
      </c>
      <c r="H20" s="61">
        <f t="shared" si="0"/>
        <v>20</v>
      </c>
      <c r="I20" s="40">
        <v>16</v>
      </c>
      <c r="J20" s="41">
        <v>0</v>
      </c>
      <c r="K20" s="42">
        <v>16</v>
      </c>
      <c r="L20" s="71">
        <v>5</v>
      </c>
      <c r="M20" s="72">
        <v>0</v>
      </c>
      <c r="N20" s="73">
        <f t="shared" si="1"/>
        <v>5</v>
      </c>
      <c r="O20" s="84">
        <v>53</v>
      </c>
      <c r="P20" s="86"/>
    </row>
    <row r="21" spans="1:16" ht="19.5" customHeight="1">
      <c r="A21" s="35">
        <v>16</v>
      </c>
      <c r="B21" s="36" t="s">
        <v>41</v>
      </c>
      <c r="C21" s="37">
        <v>4</v>
      </c>
      <c r="D21" s="38">
        <v>0</v>
      </c>
      <c r="E21" s="39">
        <v>4</v>
      </c>
      <c r="F21" s="59">
        <v>33</v>
      </c>
      <c r="G21" s="60">
        <v>0</v>
      </c>
      <c r="H21" s="61">
        <f t="shared" si="0"/>
        <v>33</v>
      </c>
      <c r="I21" s="40">
        <v>30</v>
      </c>
      <c r="J21" s="41">
        <v>0</v>
      </c>
      <c r="K21" s="42">
        <v>30</v>
      </c>
      <c r="L21" s="71">
        <v>6</v>
      </c>
      <c r="M21" s="72">
        <v>0</v>
      </c>
      <c r="N21" s="73">
        <f t="shared" si="1"/>
        <v>6</v>
      </c>
      <c r="O21" s="84">
        <v>64.33</v>
      </c>
      <c r="P21" s="86"/>
    </row>
    <row r="22" spans="1:16" ht="19.5" customHeight="1">
      <c r="A22" s="35">
        <v>17</v>
      </c>
      <c r="B22" s="36" t="s">
        <v>42</v>
      </c>
      <c r="C22" s="37">
        <v>3</v>
      </c>
      <c r="D22" s="38">
        <v>0</v>
      </c>
      <c r="E22" s="39">
        <v>3</v>
      </c>
      <c r="F22" s="59">
        <v>24</v>
      </c>
      <c r="G22" s="60">
        <v>0</v>
      </c>
      <c r="H22" s="61">
        <f t="shared" si="0"/>
        <v>24</v>
      </c>
      <c r="I22" s="40">
        <v>24</v>
      </c>
      <c r="J22" s="41">
        <v>0</v>
      </c>
      <c r="K22" s="42">
        <v>24</v>
      </c>
      <c r="L22" s="71">
        <v>6</v>
      </c>
      <c r="M22" s="72">
        <v>0</v>
      </c>
      <c r="N22" s="73">
        <f t="shared" si="1"/>
        <v>6</v>
      </c>
      <c r="O22" s="84">
        <v>65.33</v>
      </c>
      <c r="P22" s="86"/>
    </row>
    <row r="23" spans="1:16" ht="19.5" customHeight="1">
      <c r="A23" s="35">
        <v>18</v>
      </c>
      <c r="B23" s="43" t="s">
        <v>43</v>
      </c>
      <c r="C23" s="37">
        <v>4</v>
      </c>
      <c r="D23" s="38">
        <v>0</v>
      </c>
      <c r="E23" s="39">
        <v>4</v>
      </c>
      <c r="F23" s="59">
        <v>28</v>
      </c>
      <c r="G23" s="60">
        <v>0</v>
      </c>
      <c r="H23" s="61">
        <f t="shared" si="0"/>
        <v>28</v>
      </c>
      <c r="I23" s="40">
        <v>27</v>
      </c>
      <c r="J23" s="41">
        <v>0</v>
      </c>
      <c r="K23" s="42">
        <v>27</v>
      </c>
      <c r="L23" s="71">
        <v>6</v>
      </c>
      <c r="M23" s="72"/>
      <c r="N23" s="73">
        <f t="shared" si="1"/>
        <v>6</v>
      </c>
      <c r="O23" s="84">
        <v>69.67</v>
      </c>
      <c r="P23" s="86"/>
    </row>
    <row r="24" spans="1:16" ht="19.5" customHeight="1">
      <c r="A24" s="35">
        <v>19</v>
      </c>
      <c r="B24" s="36" t="s">
        <v>20</v>
      </c>
      <c r="C24" s="37">
        <v>26</v>
      </c>
      <c r="D24" s="38">
        <v>1</v>
      </c>
      <c r="E24" s="39">
        <v>27</v>
      </c>
      <c r="F24" s="59">
        <v>240</v>
      </c>
      <c r="G24" s="60">
        <v>6</v>
      </c>
      <c r="H24" s="61">
        <f t="shared" si="0"/>
        <v>246</v>
      </c>
      <c r="I24" s="40">
        <v>229</v>
      </c>
      <c r="J24" s="41">
        <v>4</v>
      </c>
      <c r="K24" s="42">
        <v>233</v>
      </c>
      <c r="L24" s="71">
        <v>39</v>
      </c>
      <c r="M24" s="72">
        <v>1</v>
      </c>
      <c r="N24" s="73">
        <f t="shared" si="1"/>
        <v>40</v>
      </c>
      <c r="O24" s="84">
        <v>59.67</v>
      </c>
      <c r="P24" s="85"/>
    </row>
    <row r="25" spans="1:16" ht="19.5" customHeight="1">
      <c r="A25" s="35">
        <v>20</v>
      </c>
      <c r="B25" s="36" t="s">
        <v>21</v>
      </c>
      <c r="C25" s="37">
        <v>15</v>
      </c>
      <c r="D25" s="38">
        <v>1</v>
      </c>
      <c r="E25" s="39">
        <v>16</v>
      </c>
      <c r="F25" s="59">
        <v>76</v>
      </c>
      <c r="G25" s="60">
        <v>0</v>
      </c>
      <c r="H25" s="61">
        <f t="shared" si="0"/>
        <v>76</v>
      </c>
      <c r="I25" s="40">
        <v>65</v>
      </c>
      <c r="J25" s="41">
        <v>0</v>
      </c>
      <c r="K25" s="42">
        <v>65</v>
      </c>
      <c r="L25" s="71">
        <v>23</v>
      </c>
      <c r="M25" s="72">
        <v>0</v>
      </c>
      <c r="N25" s="73">
        <f t="shared" si="1"/>
        <v>23</v>
      </c>
      <c r="O25" s="89">
        <v>55.67</v>
      </c>
      <c r="P25" s="86"/>
    </row>
    <row r="26" spans="1:16" ht="19.5" customHeight="1">
      <c r="A26" s="35">
        <v>21</v>
      </c>
      <c r="B26" s="36" t="s">
        <v>22</v>
      </c>
      <c r="C26" s="37">
        <v>2</v>
      </c>
      <c r="D26" s="38">
        <v>0</v>
      </c>
      <c r="E26" s="39">
        <v>2</v>
      </c>
      <c r="F26" s="59">
        <v>17</v>
      </c>
      <c r="G26" s="60">
        <v>0</v>
      </c>
      <c r="H26" s="61">
        <f t="shared" si="0"/>
        <v>17</v>
      </c>
      <c r="I26" s="40">
        <v>17</v>
      </c>
      <c r="J26" s="41">
        <v>0</v>
      </c>
      <c r="K26" s="42">
        <v>17</v>
      </c>
      <c r="L26" s="71">
        <v>3</v>
      </c>
      <c r="M26" s="72">
        <v>0</v>
      </c>
      <c r="N26" s="73">
        <f t="shared" si="1"/>
        <v>3</v>
      </c>
      <c r="O26" s="84">
        <v>62</v>
      </c>
      <c r="P26" s="86"/>
    </row>
    <row r="27" spans="1:16" ht="19.5" customHeight="1">
      <c r="A27" s="35">
        <v>22</v>
      </c>
      <c r="B27" s="36" t="s">
        <v>23</v>
      </c>
      <c r="C27" s="37">
        <v>4</v>
      </c>
      <c r="D27" s="38">
        <v>1</v>
      </c>
      <c r="E27" s="39">
        <v>5</v>
      </c>
      <c r="F27" s="59">
        <v>30</v>
      </c>
      <c r="G27" s="60">
        <v>1</v>
      </c>
      <c r="H27" s="61">
        <f t="shared" si="0"/>
        <v>31</v>
      </c>
      <c r="I27" s="40">
        <v>29</v>
      </c>
      <c r="J27" s="41">
        <v>0</v>
      </c>
      <c r="K27" s="42">
        <v>29</v>
      </c>
      <c r="L27" s="71">
        <v>6</v>
      </c>
      <c r="M27" s="72">
        <v>0</v>
      </c>
      <c r="N27" s="73">
        <f t="shared" si="1"/>
        <v>6</v>
      </c>
      <c r="O27" s="84">
        <v>77.33</v>
      </c>
      <c r="P27" s="86"/>
    </row>
    <row r="28" spans="1:16" ht="19.5" customHeight="1" thickBot="1">
      <c r="A28" s="44" t="s">
        <v>24</v>
      </c>
      <c r="B28" s="45" t="s">
        <v>24</v>
      </c>
      <c r="C28" s="46">
        <v>176</v>
      </c>
      <c r="D28" s="47">
        <v>12</v>
      </c>
      <c r="E28" s="48">
        <v>188</v>
      </c>
      <c r="F28" s="62">
        <f>SUM(F6:F27)</f>
        <v>2070</v>
      </c>
      <c r="G28" s="63">
        <f>SUM(G6:G27)</f>
        <v>23</v>
      </c>
      <c r="H28" s="64">
        <f>SUM(H6:H27)</f>
        <v>2093</v>
      </c>
      <c r="I28" s="76">
        <v>1944</v>
      </c>
      <c r="J28" s="52">
        <v>16</v>
      </c>
      <c r="K28" s="77">
        <v>1960</v>
      </c>
      <c r="L28" s="49">
        <f>SUM(L6:L27)</f>
        <v>277</v>
      </c>
      <c r="M28" s="47">
        <f t="shared" ref="M28:N28" si="2">SUM(M6:M27)</f>
        <v>8</v>
      </c>
      <c r="N28" s="50">
        <f t="shared" si="2"/>
        <v>285</v>
      </c>
      <c r="O28" s="87"/>
      <c r="P28" s="88"/>
    </row>
  </sheetData>
  <mergeCells count="8">
    <mergeCell ref="A2:P2"/>
    <mergeCell ref="A4:A5"/>
    <mergeCell ref="B4:B5"/>
    <mergeCell ref="C4:E4"/>
    <mergeCell ref="F4:H4"/>
    <mergeCell ref="O4:P4"/>
    <mergeCell ref="I4:K4"/>
    <mergeCell ref="L4:N4"/>
  </mergeCells>
  <phoneticPr fontId="1" type="noConversion"/>
  <printOptions horizontalCentered="1"/>
  <pageMargins left="0.39370078740157483" right="0.39370078740157483" top="0.74803149606299213" bottom="0.35433070866141736" header="0.11811023622047245" footer="0.11811023622047245"/>
  <pageSetup paperSize="9" scale="92" fitToHeight="0" orientation="landscape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H11"/>
  <sheetViews>
    <sheetView tabSelected="1" view="pageBreakPreview" zoomScale="90" zoomScaleNormal="100" zoomScaleSheetLayoutView="90" workbookViewId="0">
      <selection activeCell="I7" sqref="I7"/>
    </sheetView>
  </sheetViews>
  <sheetFormatPr defaultRowHeight="13.5"/>
  <cols>
    <col min="1" max="1" width="14.44140625" customWidth="1"/>
    <col min="2" max="5" width="11.44140625" customWidth="1"/>
    <col min="6" max="6" width="11.44140625" style="18" customWidth="1"/>
    <col min="7" max="7" width="14.88671875" style="22" bestFit="1" customWidth="1"/>
    <col min="8" max="8" width="11.44140625" customWidth="1"/>
    <col min="9" max="9" width="17.6640625" customWidth="1"/>
    <col min="231" max="231" width="5.88671875" customWidth="1"/>
    <col min="232" max="232" width="10.44140625" customWidth="1"/>
    <col min="233" max="241" width="9.5546875" customWidth="1"/>
    <col min="487" max="487" width="5.88671875" customWidth="1"/>
    <col min="488" max="488" width="10.44140625" customWidth="1"/>
    <col min="489" max="497" width="9.5546875" customWidth="1"/>
    <col min="743" max="743" width="5.88671875" customWidth="1"/>
    <col min="744" max="744" width="10.44140625" customWidth="1"/>
    <col min="745" max="753" width="9.5546875" customWidth="1"/>
    <col min="999" max="999" width="5.88671875" customWidth="1"/>
    <col min="1000" max="1000" width="10.44140625" customWidth="1"/>
    <col min="1001" max="1009" width="9.5546875" customWidth="1"/>
    <col min="1255" max="1255" width="5.88671875" customWidth="1"/>
    <col min="1256" max="1256" width="10.44140625" customWidth="1"/>
    <col min="1257" max="1265" width="9.5546875" customWidth="1"/>
    <col min="1511" max="1511" width="5.88671875" customWidth="1"/>
    <col min="1512" max="1512" width="10.44140625" customWidth="1"/>
    <col min="1513" max="1521" width="9.5546875" customWidth="1"/>
    <col min="1767" max="1767" width="5.88671875" customWidth="1"/>
    <col min="1768" max="1768" width="10.44140625" customWidth="1"/>
    <col min="1769" max="1777" width="9.5546875" customWidth="1"/>
    <col min="2023" max="2023" width="5.88671875" customWidth="1"/>
    <col min="2024" max="2024" width="10.44140625" customWidth="1"/>
    <col min="2025" max="2033" width="9.5546875" customWidth="1"/>
    <col min="2279" max="2279" width="5.88671875" customWidth="1"/>
    <col min="2280" max="2280" width="10.44140625" customWidth="1"/>
    <col min="2281" max="2289" width="9.5546875" customWidth="1"/>
    <col min="2535" max="2535" width="5.88671875" customWidth="1"/>
    <col min="2536" max="2536" width="10.44140625" customWidth="1"/>
    <col min="2537" max="2545" width="9.5546875" customWidth="1"/>
    <col min="2791" max="2791" width="5.88671875" customWidth="1"/>
    <col min="2792" max="2792" width="10.44140625" customWidth="1"/>
    <col min="2793" max="2801" width="9.5546875" customWidth="1"/>
    <col min="3047" max="3047" width="5.88671875" customWidth="1"/>
    <col min="3048" max="3048" width="10.44140625" customWidth="1"/>
    <col min="3049" max="3057" width="9.5546875" customWidth="1"/>
    <col min="3303" max="3303" width="5.88671875" customWidth="1"/>
    <col min="3304" max="3304" width="10.44140625" customWidth="1"/>
    <col min="3305" max="3313" width="9.5546875" customWidth="1"/>
    <col min="3559" max="3559" width="5.88671875" customWidth="1"/>
    <col min="3560" max="3560" width="10.44140625" customWidth="1"/>
    <col min="3561" max="3569" width="9.5546875" customWidth="1"/>
    <col min="3815" max="3815" width="5.88671875" customWidth="1"/>
    <col min="3816" max="3816" width="10.44140625" customWidth="1"/>
    <col min="3817" max="3825" width="9.5546875" customWidth="1"/>
    <col min="4071" max="4071" width="5.88671875" customWidth="1"/>
    <col min="4072" max="4072" width="10.44140625" customWidth="1"/>
    <col min="4073" max="4081" width="9.5546875" customWidth="1"/>
    <col min="4327" max="4327" width="5.88671875" customWidth="1"/>
    <col min="4328" max="4328" width="10.44140625" customWidth="1"/>
    <col min="4329" max="4337" width="9.5546875" customWidth="1"/>
    <col min="4583" max="4583" width="5.88671875" customWidth="1"/>
    <col min="4584" max="4584" width="10.44140625" customWidth="1"/>
    <col min="4585" max="4593" width="9.5546875" customWidth="1"/>
    <col min="4839" max="4839" width="5.88671875" customWidth="1"/>
    <col min="4840" max="4840" width="10.44140625" customWidth="1"/>
    <col min="4841" max="4849" width="9.5546875" customWidth="1"/>
    <col min="5095" max="5095" width="5.88671875" customWidth="1"/>
    <col min="5096" max="5096" width="10.44140625" customWidth="1"/>
    <col min="5097" max="5105" width="9.5546875" customWidth="1"/>
    <col min="5351" max="5351" width="5.88671875" customWidth="1"/>
    <col min="5352" max="5352" width="10.44140625" customWidth="1"/>
    <col min="5353" max="5361" width="9.5546875" customWidth="1"/>
    <col min="5607" max="5607" width="5.88671875" customWidth="1"/>
    <col min="5608" max="5608" width="10.44140625" customWidth="1"/>
    <col min="5609" max="5617" width="9.5546875" customWidth="1"/>
    <col min="5863" max="5863" width="5.88671875" customWidth="1"/>
    <col min="5864" max="5864" width="10.44140625" customWidth="1"/>
    <col min="5865" max="5873" width="9.5546875" customWidth="1"/>
    <col min="6119" max="6119" width="5.88671875" customWidth="1"/>
    <col min="6120" max="6120" width="10.44140625" customWidth="1"/>
    <col min="6121" max="6129" width="9.5546875" customWidth="1"/>
    <col min="6375" max="6375" width="5.88671875" customWidth="1"/>
    <col min="6376" max="6376" width="10.44140625" customWidth="1"/>
    <col min="6377" max="6385" width="9.5546875" customWidth="1"/>
    <col min="6631" max="6631" width="5.88671875" customWidth="1"/>
    <col min="6632" max="6632" width="10.44140625" customWidth="1"/>
    <col min="6633" max="6641" width="9.5546875" customWidth="1"/>
    <col min="6887" max="6887" width="5.88671875" customWidth="1"/>
    <col min="6888" max="6888" width="10.44140625" customWidth="1"/>
    <col min="6889" max="6897" width="9.5546875" customWidth="1"/>
    <col min="7143" max="7143" width="5.88671875" customWidth="1"/>
    <col min="7144" max="7144" width="10.44140625" customWidth="1"/>
    <col min="7145" max="7153" width="9.5546875" customWidth="1"/>
    <col min="7399" max="7399" width="5.88671875" customWidth="1"/>
    <col min="7400" max="7400" width="10.44140625" customWidth="1"/>
    <col min="7401" max="7409" width="9.5546875" customWidth="1"/>
    <col min="7655" max="7655" width="5.88671875" customWidth="1"/>
    <col min="7656" max="7656" width="10.44140625" customWidth="1"/>
    <col min="7657" max="7665" width="9.5546875" customWidth="1"/>
    <col min="7911" max="7911" width="5.88671875" customWidth="1"/>
    <col min="7912" max="7912" width="10.44140625" customWidth="1"/>
    <col min="7913" max="7921" width="9.5546875" customWidth="1"/>
    <col min="8167" max="8167" width="5.88671875" customWidth="1"/>
    <col min="8168" max="8168" width="10.44140625" customWidth="1"/>
    <col min="8169" max="8177" width="9.5546875" customWidth="1"/>
    <col min="8423" max="8423" width="5.88671875" customWidth="1"/>
    <col min="8424" max="8424" width="10.44140625" customWidth="1"/>
    <col min="8425" max="8433" width="9.5546875" customWidth="1"/>
    <col min="8679" max="8679" width="5.88671875" customWidth="1"/>
    <col min="8680" max="8680" width="10.44140625" customWidth="1"/>
    <col min="8681" max="8689" width="9.5546875" customWidth="1"/>
    <col min="8935" max="8935" width="5.88671875" customWidth="1"/>
    <col min="8936" max="8936" width="10.44140625" customWidth="1"/>
    <col min="8937" max="8945" width="9.5546875" customWidth="1"/>
    <col min="9191" max="9191" width="5.88671875" customWidth="1"/>
    <col min="9192" max="9192" width="10.44140625" customWidth="1"/>
    <col min="9193" max="9201" width="9.5546875" customWidth="1"/>
    <col min="9447" max="9447" width="5.88671875" customWidth="1"/>
    <col min="9448" max="9448" width="10.44140625" customWidth="1"/>
    <col min="9449" max="9457" width="9.5546875" customWidth="1"/>
    <col min="9703" max="9703" width="5.88671875" customWidth="1"/>
    <col min="9704" max="9704" width="10.44140625" customWidth="1"/>
    <col min="9705" max="9713" width="9.5546875" customWidth="1"/>
    <col min="9959" max="9959" width="5.88671875" customWidth="1"/>
    <col min="9960" max="9960" width="10.44140625" customWidth="1"/>
    <col min="9961" max="9969" width="9.5546875" customWidth="1"/>
    <col min="10215" max="10215" width="5.88671875" customWidth="1"/>
    <col min="10216" max="10216" width="10.44140625" customWidth="1"/>
    <col min="10217" max="10225" width="9.5546875" customWidth="1"/>
    <col min="10471" max="10471" width="5.88671875" customWidth="1"/>
    <col min="10472" max="10472" width="10.44140625" customWidth="1"/>
    <col min="10473" max="10481" width="9.5546875" customWidth="1"/>
    <col min="10727" max="10727" width="5.88671875" customWidth="1"/>
    <col min="10728" max="10728" width="10.44140625" customWidth="1"/>
    <col min="10729" max="10737" width="9.5546875" customWidth="1"/>
    <col min="10983" max="10983" width="5.88671875" customWidth="1"/>
    <col min="10984" max="10984" width="10.44140625" customWidth="1"/>
    <col min="10985" max="10993" width="9.5546875" customWidth="1"/>
    <col min="11239" max="11239" width="5.88671875" customWidth="1"/>
    <col min="11240" max="11240" width="10.44140625" customWidth="1"/>
    <col min="11241" max="11249" width="9.5546875" customWidth="1"/>
    <col min="11495" max="11495" width="5.88671875" customWidth="1"/>
    <col min="11496" max="11496" width="10.44140625" customWidth="1"/>
    <col min="11497" max="11505" width="9.5546875" customWidth="1"/>
    <col min="11751" max="11751" width="5.88671875" customWidth="1"/>
    <col min="11752" max="11752" width="10.44140625" customWidth="1"/>
    <col min="11753" max="11761" width="9.5546875" customWidth="1"/>
    <col min="12007" max="12007" width="5.88671875" customWidth="1"/>
    <col min="12008" max="12008" width="10.44140625" customWidth="1"/>
    <col min="12009" max="12017" width="9.5546875" customWidth="1"/>
    <col min="12263" max="12263" width="5.88671875" customWidth="1"/>
    <col min="12264" max="12264" width="10.44140625" customWidth="1"/>
    <col min="12265" max="12273" width="9.5546875" customWidth="1"/>
    <col min="12519" max="12519" width="5.88671875" customWidth="1"/>
    <col min="12520" max="12520" width="10.44140625" customWidth="1"/>
    <col min="12521" max="12529" width="9.5546875" customWidth="1"/>
    <col min="12775" max="12775" width="5.88671875" customWidth="1"/>
    <col min="12776" max="12776" width="10.44140625" customWidth="1"/>
    <col min="12777" max="12785" width="9.5546875" customWidth="1"/>
    <col min="13031" max="13031" width="5.88671875" customWidth="1"/>
    <col min="13032" max="13032" width="10.44140625" customWidth="1"/>
    <col min="13033" max="13041" width="9.5546875" customWidth="1"/>
    <col min="13287" max="13287" width="5.88671875" customWidth="1"/>
    <col min="13288" max="13288" width="10.44140625" customWidth="1"/>
    <col min="13289" max="13297" width="9.5546875" customWidth="1"/>
    <col min="13543" max="13543" width="5.88671875" customWidth="1"/>
    <col min="13544" max="13544" width="10.44140625" customWidth="1"/>
    <col min="13545" max="13553" width="9.5546875" customWidth="1"/>
    <col min="13799" max="13799" width="5.88671875" customWidth="1"/>
    <col min="13800" max="13800" width="10.44140625" customWidth="1"/>
    <col min="13801" max="13809" width="9.5546875" customWidth="1"/>
    <col min="14055" max="14055" width="5.88671875" customWidth="1"/>
    <col min="14056" max="14056" width="10.44140625" customWidth="1"/>
    <col min="14057" max="14065" width="9.5546875" customWidth="1"/>
    <col min="14311" max="14311" width="5.88671875" customWidth="1"/>
    <col min="14312" max="14312" width="10.44140625" customWidth="1"/>
    <col min="14313" max="14321" width="9.5546875" customWidth="1"/>
    <col min="14567" max="14567" width="5.88671875" customWidth="1"/>
    <col min="14568" max="14568" width="10.44140625" customWidth="1"/>
    <col min="14569" max="14577" width="9.5546875" customWidth="1"/>
    <col min="14823" max="14823" width="5.88671875" customWidth="1"/>
    <col min="14824" max="14824" width="10.44140625" customWidth="1"/>
    <col min="14825" max="14833" width="9.5546875" customWidth="1"/>
    <col min="15079" max="15079" width="5.88671875" customWidth="1"/>
    <col min="15080" max="15080" width="10.44140625" customWidth="1"/>
    <col min="15081" max="15089" width="9.5546875" customWidth="1"/>
    <col min="15335" max="15335" width="5.88671875" customWidth="1"/>
    <col min="15336" max="15336" width="10.44140625" customWidth="1"/>
    <col min="15337" max="15345" width="9.5546875" customWidth="1"/>
    <col min="15591" max="15591" width="5.88671875" customWidth="1"/>
    <col min="15592" max="15592" width="10.44140625" customWidth="1"/>
    <col min="15593" max="15601" width="9.5546875" customWidth="1"/>
    <col min="15847" max="15847" width="5.88671875" customWidth="1"/>
    <col min="15848" max="15848" width="10.44140625" customWidth="1"/>
    <col min="15849" max="15857" width="9.5546875" customWidth="1"/>
    <col min="16103" max="16103" width="5.88671875" customWidth="1"/>
    <col min="16104" max="16104" width="10.44140625" customWidth="1"/>
    <col min="16105" max="16113" width="9.5546875" customWidth="1"/>
  </cols>
  <sheetData>
    <row r="1" spans="1:8" ht="9" customHeight="1"/>
    <row r="2" spans="1:8" ht="51.75" customHeight="1">
      <c r="A2" s="93" t="s">
        <v>46</v>
      </c>
      <c r="B2" s="93"/>
      <c r="C2" s="93"/>
      <c r="D2" s="93"/>
      <c r="E2" s="93"/>
      <c r="F2" s="93"/>
      <c r="G2" s="93"/>
      <c r="H2" s="93"/>
    </row>
    <row r="3" spans="1:8" ht="18" customHeight="1">
      <c r="A3" s="1"/>
      <c r="B3" s="1"/>
      <c r="C3" s="1"/>
      <c r="D3" s="1"/>
      <c r="E3" s="1"/>
      <c r="F3" s="1"/>
      <c r="G3" s="1"/>
      <c r="H3" s="1"/>
    </row>
    <row r="4" spans="1:8" ht="22.5" customHeight="1" thickBot="1">
      <c r="A4" s="2" t="s">
        <v>0</v>
      </c>
      <c r="B4" s="2"/>
      <c r="C4" s="3"/>
      <c r="D4" s="3"/>
      <c r="E4" s="110"/>
      <c r="F4" s="110"/>
      <c r="G4" s="110"/>
      <c r="H4" s="110"/>
    </row>
    <row r="5" spans="1:8" ht="60" customHeight="1" thickTop="1" thickBot="1">
      <c r="A5" s="13" t="s">
        <v>27</v>
      </c>
      <c r="B5" s="14" t="s">
        <v>1</v>
      </c>
      <c r="C5" s="14" t="s">
        <v>2</v>
      </c>
      <c r="D5" s="14" t="s">
        <v>3</v>
      </c>
      <c r="E5" s="14" t="s">
        <v>30</v>
      </c>
      <c r="F5" s="19" t="s">
        <v>29</v>
      </c>
      <c r="G5" s="19" t="s">
        <v>44</v>
      </c>
      <c r="H5" s="15" t="s">
        <v>45</v>
      </c>
    </row>
    <row r="6" spans="1:8" ht="60" customHeight="1">
      <c r="A6" s="111" t="s">
        <v>28</v>
      </c>
      <c r="B6" s="5">
        <v>1</v>
      </c>
      <c r="C6" s="5" t="s">
        <v>5</v>
      </c>
      <c r="D6" s="7">
        <v>1</v>
      </c>
      <c r="E6" s="9">
        <v>15</v>
      </c>
      <c r="F6" s="20">
        <v>14</v>
      </c>
      <c r="G6" s="20">
        <v>5</v>
      </c>
      <c r="H6" s="90">
        <v>65</v>
      </c>
    </row>
    <row r="7" spans="1:8" ht="60" customHeight="1">
      <c r="A7" s="112"/>
      <c r="B7" s="6">
        <v>2</v>
      </c>
      <c r="C7" s="6" t="s">
        <v>6</v>
      </c>
      <c r="D7" s="8">
        <v>2</v>
      </c>
      <c r="E7" s="9">
        <v>16</v>
      </c>
      <c r="F7" s="20">
        <v>15</v>
      </c>
      <c r="G7" s="20">
        <v>0</v>
      </c>
      <c r="H7" s="91"/>
    </row>
    <row r="8" spans="1:8" ht="60" customHeight="1">
      <c r="A8" s="112"/>
      <c r="B8" s="6">
        <v>3</v>
      </c>
      <c r="C8" s="6" t="s">
        <v>25</v>
      </c>
      <c r="D8" s="8">
        <v>1</v>
      </c>
      <c r="E8" s="9">
        <v>12</v>
      </c>
      <c r="F8" s="20">
        <v>11</v>
      </c>
      <c r="G8" s="20">
        <v>5</v>
      </c>
      <c r="H8" s="90">
        <v>51.67</v>
      </c>
    </row>
    <row r="9" spans="1:8" ht="60" customHeight="1" thickBot="1">
      <c r="A9" s="113"/>
      <c r="B9" s="10">
        <v>4</v>
      </c>
      <c r="C9" s="10" t="s">
        <v>26</v>
      </c>
      <c r="D9" s="11">
        <v>1</v>
      </c>
      <c r="E9" s="12">
        <v>4</v>
      </c>
      <c r="F9" s="21">
        <v>4</v>
      </c>
      <c r="G9" s="21">
        <v>2</v>
      </c>
      <c r="H9" s="92"/>
    </row>
    <row r="10" spans="1:8" ht="60" customHeight="1" thickBot="1">
      <c r="A10" s="114" t="s">
        <v>24</v>
      </c>
      <c r="B10" s="115"/>
      <c r="C10" s="16" t="s">
        <v>24</v>
      </c>
      <c r="D10" s="17">
        <f>SUM(D6:D9)</f>
        <v>5</v>
      </c>
      <c r="E10" s="17">
        <f t="shared" ref="E10:G10" si="0">SUM(E6:E9)</f>
        <v>47</v>
      </c>
      <c r="F10" s="17">
        <f t="shared" si="0"/>
        <v>44</v>
      </c>
      <c r="G10" s="17">
        <f t="shared" si="0"/>
        <v>12</v>
      </c>
      <c r="H10" s="17"/>
    </row>
    <row r="11" spans="1:8" ht="24" customHeight="1" thickTop="1">
      <c r="A11" s="4"/>
      <c r="B11" s="4"/>
    </row>
  </sheetData>
  <mergeCells count="4">
    <mergeCell ref="A2:H2"/>
    <mergeCell ref="E4:H4"/>
    <mergeCell ref="A6:A9"/>
    <mergeCell ref="A10:B10"/>
  </mergeCells>
  <phoneticPr fontId="1" type="noConversion"/>
  <printOptions horizontalCentered="1"/>
  <pageMargins left="0.55118110236220474" right="0.55118110236220474" top="0.59055118110236227" bottom="0.59055118110236227" header="0.27559055118110237" footer="0.31496062992125984"/>
  <pageSetup paperSize="9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공립</vt:lpstr>
      <vt:lpstr>사립</vt:lpstr>
      <vt:lpstr>공립!Print_Area</vt:lpstr>
      <vt:lpstr>사립!Print_Area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정혜란</cp:lastModifiedBy>
  <cp:lastPrinted>2015-12-30T14:33:53Z</cp:lastPrinted>
  <dcterms:created xsi:type="dcterms:W3CDTF">2014-11-10T09:38:39Z</dcterms:created>
  <dcterms:modified xsi:type="dcterms:W3CDTF">2015-12-31T10:02:34Z</dcterms:modified>
</cp:coreProperties>
</file>