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35" windowWidth="14160" windowHeight="9060"/>
  </bookViews>
  <sheets>
    <sheet name="합격자현황" sheetId="1" r:id="rId1"/>
  </sheets>
  <externalReferences>
    <externalReference r:id="rId2"/>
  </externalReferences>
  <definedNames>
    <definedName name="_xlnm._FilterDatabase" localSheetId="0" hidden="1">합격자현황!$A$5:$G$32</definedName>
    <definedName name="_xlnm.Print_Area" localSheetId="0">합격자현황!$A$1:$G$62</definedName>
    <definedName name="과목">'[1]1교시 시험실별'!$C$5:$C$100</definedName>
    <definedName name="응시인원">'[1]1교시 시험실별'!$E$5:$E$100</definedName>
  </definedNames>
  <calcPr calcId="145621"/>
</workbook>
</file>

<file path=xl/calcChain.xml><?xml version="1.0" encoding="utf-8"?>
<calcChain xmlns="http://schemas.openxmlformats.org/spreadsheetml/2006/main">
  <c r="E32" i="1" l="1"/>
  <c r="F32" i="1"/>
  <c r="E53" i="1" l="1"/>
  <c r="C32" i="1"/>
  <c r="C53" i="1"/>
  <c r="D32" i="1"/>
  <c r="F53" i="1"/>
  <c r="D53" i="1"/>
  <c r="B32" i="1"/>
  <c r="B53" i="1"/>
  <c r="D58" i="1" l="1"/>
  <c r="F58" i="1"/>
  <c r="C58" i="1"/>
  <c r="B58" i="1"/>
  <c r="E58" i="1"/>
</calcChain>
</file>

<file path=xl/sharedStrings.xml><?xml version="1.0" encoding="utf-8"?>
<sst xmlns="http://schemas.openxmlformats.org/spreadsheetml/2006/main" count="93" uniqueCount="59">
  <si>
    <t xml:space="preserve"> </t>
    <phoneticPr fontId="2" type="noConversion"/>
  </si>
  <si>
    <t>국어</t>
  </si>
  <si>
    <t>수학</t>
  </si>
  <si>
    <t>물리</t>
  </si>
  <si>
    <t>화학</t>
  </si>
  <si>
    <t>과  목</t>
    <phoneticPr fontId="2" type="noConversion"/>
  </si>
  <si>
    <t>지원인원</t>
    <phoneticPr fontId="2" type="noConversion"/>
  </si>
  <si>
    <t>응시인원</t>
    <phoneticPr fontId="2" type="noConversion"/>
  </si>
  <si>
    <t>합격인원</t>
    <phoneticPr fontId="2" type="noConversion"/>
  </si>
  <si>
    <t>합격선</t>
    <phoneticPr fontId="2" type="noConversion"/>
  </si>
  <si>
    <t>계</t>
    <phoneticPr fontId="2" type="noConversion"/>
  </si>
  <si>
    <t>[장애인]</t>
    <phoneticPr fontId="2" type="noConversion"/>
  </si>
  <si>
    <t>[전체]</t>
    <phoneticPr fontId="2" type="noConversion"/>
  </si>
  <si>
    <t xml:space="preserve"> o 과목별 합격자가 2인 이하인 경우는 개인정보보호 관계로 합격선을 공개하지 않음.</t>
    <phoneticPr fontId="2" type="noConversion"/>
  </si>
  <si>
    <t>선발인원</t>
    <phoneticPr fontId="2" type="noConversion"/>
  </si>
  <si>
    <t>1차시험 합격</t>
    <phoneticPr fontId="2" type="noConversion"/>
  </si>
  <si>
    <t>체육</t>
    <phoneticPr fontId="2" type="noConversion"/>
  </si>
  <si>
    <t>영어</t>
    <phoneticPr fontId="2" type="noConversion"/>
  </si>
  <si>
    <t>중국어</t>
    <phoneticPr fontId="2" type="noConversion"/>
  </si>
  <si>
    <t>특수(중등)</t>
    <phoneticPr fontId="2" type="noConversion"/>
  </si>
  <si>
    <t>지구과학</t>
  </si>
  <si>
    <t>역사</t>
  </si>
  <si>
    <t>체육</t>
  </si>
  <si>
    <t>음악</t>
  </si>
  <si>
    <t>미술</t>
  </si>
  <si>
    <t>가정</t>
  </si>
  <si>
    <t>보건</t>
  </si>
  <si>
    <t>특수(중등)</t>
  </si>
  <si>
    <t>생물</t>
    <phoneticPr fontId="2" type="noConversion"/>
  </si>
  <si>
    <t>영어</t>
    <phoneticPr fontId="2" type="noConversion"/>
  </si>
  <si>
    <t>중국어</t>
    <phoneticPr fontId="2" type="noConversion"/>
  </si>
  <si>
    <t>기술</t>
    <phoneticPr fontId="2" type="noConversion"/>
  </si>
  <si>
    <t>영양</t>
    <phoneticPr fontId="2" type="noConversion"/>
  </si>
  <si>
    <t>역사</t>
    <phoneticPr fontId="2" type="noConversion"/>
  </si>
  <si>
    <t>미술</t>
    <phoneticPr fontId="2" type="noConversion"/>
  </si>
  <si>
    <t>보건</t>
    <phoneticPr fontId="2" type="noConversion"/>
  </si>
  <si>
    <t>도덕·윤리</t>
    <phoneticPr fontId="2" type="noConversion"/>
  </si>
  <si>
    <t>정보·컴퓨터</t>
    <phoneticPr fontId="2" type="noConversion"/>
  </si>
  <si>
    <t>전기·전자·통신</t>
    <phoneticPr fontId="2" type="noConversion"/>
  </si>
  <si>
    <t>기계·금속</t>
    <phoneticPr fontId="2" type="noConversion"/>
  </si>
  <si>
    <t>1차합격 예정인원
(1.5배수)</t>
  </si>
  <si>
    <t>1차합격 예정인원
(1.5배수)</t>
    <phoneticPr fontId="2" type="noConversion"/>
  </si>
  <si>
    <t xml:space="preserve"> o 장애선발 과목의 경우 지원자가 없거나 지원자의 결시 및 응시자의 과락으로 인하여 1차 합격자수 감소</t>
    <phoneticPr fontId="2" type="noConversion"/>
  </si>
  <si>
    <t>[일반]</t>
    <phoneticPr fontId="2" type="noConversion"/>
  </si>
  <si>
    <t>일반사회</t>
    <phoneticPr fontId="2" type="noConversion"/>
  </si>
  <si>
    <t>지리</t>
    <phoneticPr fontId="2" type="noConversion"/>
  </si>
  <si>
    <t>상업정보</t>
    <phoneticPr fontId="2" type="noConversion"/>
  </si>
  <si>
    <t>사서</t>
    <phoneticPr fontId="2" type="noConversion"/>
  </si>
  <si>
    <t>전문상담</t>
    <phoneticPr fontId="2" type="noConversion"/>
  </si>
  <si>
    <t>물리</t>
    <phoneticPr fontId="2" type="noConversion"/>
  </si>
  <si>
    <t>화학</t>
    <phoneticPr fontId="2" type="noConversion"/>
  </si>
  <si>
    <t>생물</t>
    <phoneticPr fontId="2" type="noConversion"/>
  </si>
  <si>
    <t>지구과학</t>
    <phoneticPr fontId="2" type="noConversion"/>
  </si>
  <si>
    <t>26과목</t>
    <phoneticPr fontId="2" type="noConversion"/>
  </si>
  <si>
    <t xml:space="preserve"> o 일반선발 과목의 경우 동점으로 1차 합격자수(체육 1명, 음악 1명, 정보컴퓨터 1명, 상업정보 1명, 보건 1명) 증가</t>
    <phoneticPr fontId="2" type="noConversion"/>
  </si>
  <si>
    <r>
      <t>2017학년도 대구광역시 공립 중등학교교사, 보건ㆍ사서ㆍ전문상담ㆍ영양ㆍ특수(중등)교사</t>
    </r>
    <r>
      <rPr>
        <b/>
        <sz val="10"/>
        <rFont val="맑은 고딕"/>
        <family val="3"/>
        <charset val="129"/>
        <scheme val="minor"/>
      </rPr>
      <t xml:space="preserve">
</t>
    </r>
    <r>
      <rPr>
        <b/>
        <sz val="12"/>
        <rFont val="맑은 고딕"/>
        <family val="3"/>
        <charset val="129"/>
        <scheme val="minor"/>
      </rPr>
      <t xml:space="preserve"> </t>
    </r>
    <r>
      <rPr>
        <b/>
        <sz val="16"/>
        <rFont val="맑은 고딕"/>
        <family val="3"/>
        <charset val="129"/>
        <scheme val="minor"/>
      </rPr>
      <t xml:space="preserve">임용후보자 선정경쟁시험 제1차 시험 합격자 현황 및 합격선  </t>
    </r>
    <phoneticPr fontId="2" type="noConversion"/>
  </si>
  <si>
    <t>·</t>
  </si>
  <si>
    <t>·</t>
    <phoneticPr fontId="2" type="noConversion"/>
  </si>
  <si>
    <t>·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</si>
</sst>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76" formatCode="0.0_);[Red]\(0.0\)"/>
    <numFmt numFmtId="177" formatCode="0_);[Red]\(0\)"/>
    <numFmt numFmtId="178" formatCode="#,##0_);[Red]\(#,##0\)"/>
    <numFmt numFmtId="179" formatCode="0.00_);[Red]\(0.00\)"/>
    <numFmt numFmtId="180" formatCode="0_ "/>
  </numFmts>
  <fonts count="1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2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2"/>
      <color indexed="8"/>
      <name val="맑은 고딕"/>
      <family val="3"/>
      <charset val="129"/>
      <scheme val="minor"/>
    </font>
    <font>
      <sz val="12"/>
      <color theme="3" tint="-0.499984740745262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1" fillId="0" borderId="0"/>
  </cellStyleXfs>
  <cellXfs count="91">
    <xf numFmtId="0" fontId="0" fillId="0" borderId="0" xfId="0"/>
    <xf numFmtId="0" fontId="6" fillId="4" borderId="0" xfId="0" applyFont="1" applyFill="1" applyAlignment="1">
      <alignment vertical="center"/>
    </xf>
    <xf numFmtId="0" fontId="6" fillId="6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right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6" fillId="4" borderId="7" xfId="2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/>
    </xf>
    <xf numFmtId="0" fontId="6" fillId="4" borderId="6" xfId="2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8" fontId="3" fillId="3" borderId="17" xfId="1" applyNumberFormat="1" applyFont="1" applyFill="1" applyBorder="1" applyAlignment="1">
      <alignment horizontal="center" vertical="center"/>
    </xf>
    <xf numFmtId="178" fontId="3" fillId="3" borderId="18" xfId="1" applyNumberFormat="1" applyFont="1" applyFill="1" applyBorder="1" applyAlignment="1">
      <alignment horizontal="center" vertical="center"/>
    </xf>
    <xf numFmtId="178" fontId="3" fillId="3" borderId="24" xfId="1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9" fillId="4" borderId="26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2" fontId="6" fillId="3" borderId="18" xfId="0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2" fontId="3" fillId="4" borderId="0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6" fillId="4" borderId="0" xfId="0" applyFont="1" applyFill="1"/>
    <xf numFmtId="0" fontId="6" fillId="6" borderId="0" xfId="0" applyFont="1" applyFill="1"/>
    <xf numFmtId="0" fontId="6" fillId="0" borderId="0" xfId="0" applyFont="1"/>
    <xf numFmtId="0" fontId="6" fillId="0" borderId="0" xfId="0" applyFont="1" applyAlignment="1">
      <alignment horizontal="center"/>
    </xf>
    <xf numFmtId="177" fontId="8" fillId="0" borderId="8" xfId="0" applyNumberFormat="1" applyFont="1" applyBorder="1" applyAlignment="1">
      <alignment horizontal="center" vertical="center" shrinkToFit="1"/>
    </xf>
    <xf numFmtId="177" fontId="6" fillId="0" borderId="9" xfId="0" applyNumberFormat="1" applyFont="1" applyBorder="1" applyAlignment="1">
      <alignment horizontal="center" vertical="center"/>
    </xf>
    <xf numFmtId="177" fontId="9" fillId="4" borderId="11" xfId="0" applyNumberFormat="1" applyFont="1" applyFill="1" applyBorder="1" applyAlignment="1">
      <alignment horizontal="center" vertical="center"/>
    </xf>
    <xf numFmtId="177" fontId="6" fillId="0" borderId="10" xfId="1" applyNumberFormat="1" applyFont="1" applyBorder="1" applyAlignment="1">
      <alignment horizontal="center" vertical="center"/>
    </xf>
    <xf numFmtId="177" fontId="6" fillId="5" borderId="8" xfId="0" applyNumberFormat="1" applyFont="1" applyFill="1" applyBorder="1" applyAlignment="1">
      <alignment horizontal="center" vertical="center"/>
    </xf>
    <xf numFmtId="177" fontId="8" fillId="0" borderId="4" xfId="0" applyNumberFormat="1" applyFont="1" applyBorder="1" applyAlignment="1">
      <alignment horizontal="center" vertical="center" shrinkToFit="1"/>
    </xf>
    <xf numFmtId="177" fontId="6" fillId="0" borderId="2" xfId="0" applyNumberFormat="1" applyFont="1" applyBorder="1" applyAlignment="1">
      <alignment horizontal="center" vertical="center"/>
    </xf>
    <xf numFmtId="177" fontId="9" fillId="4" borderId="3" xfId="0" applyNumberFormat="1" applyFont="1" applyFill="1" applyBorder="1" applyAlignment="1">
      <alignment horizontal="center" vertical="center"/>
    </xf>
    <xf numFmtId="177" fontId="6" fillId="5" borderId="4" xfId="0" applyNumberFormat="1" applyFont="1" applyFill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177" fontId="6" fillId="0" borderId="15" xfId="0" applyNumberFormat="1" applyFont="1" applyBorder="1" applyAlignment="1">
      <alignment horizontal="center" vertical="center"/>
    </xf>
    <xf numFmtId="177" fontId="6" fillId="0" borderId="16" xfId="0" applyNumberFormat="1" applyFont="1" applyBorder="1" applyAlignment="1">
      <alignment horizontal="center" vertical="center"/>
    </xf>
    <xf numFmtId="177" fontId="9" fillId="4" borderId="27" xfId="0" applyNumberFormat="1" applyFont="1" applyFill="1" applyBorder="1" applyAlignment="1">
      <alignment horizontal="center" vertical="center"/>
    </xf>
    <xf numFmtId="177" fontId="6" fillId="5" borderId="15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179" fontId="6" fillId="0" borderId="11" xfId="0" applyNumberFormat="1" applyFont="1" applyBorder="1" applyAlignment="1">
      <alignment horizontal="center" vertical="center"/>
    </xf>
    <xf numFmtId="179" fontId="6" fillId="0" borderId="3" xfId="0" applyNumberFormat="1" applyFont="1" applyBorder="1" applyAlignment="1">
      <alignment horizontal="center" vertical="center"/>
    </xf>
    <xf numFmtId="179" fontId="6" fillId="0" borderId="27" xfId="0" applyNumberFormat="1" applyFont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179" fontId="6" fillId="0" borderId="3" xfId="0" applyNumberFormat="1" applyFont="1" applyFill="1" applyBorder="1" applyAlignment="1">
      <alignment horizontal="center" vertical="center"/>
    </xf>
    <xf numFmtId="176" fontId="6" fillId="0" borderId="11" xfId="0" applyNumberFormat="1" applyFont="1" applyFill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178" fontId="3" fillId="3" borderId="29" xfId="0" applyNumberFormat="1" applyFont="1" applyFill="1" applyBorder="1" applyAlignment="1">
      <alignment horizontal="center" vertical="center"/>
    </xf>
    <xf numFmtId="178" fontId="3" fillId="3" borderId="29" xfId="1" applyNumberFormat="1" applyFont="1" applyFill="1" applyBorder="1" applyAlignment="1">
      <alignment horizontal="center" vertical="center"/>
    </xf>
    <xf numFmtId="178" fontId="3" fillId="3" borderId="41" xfId="1" applyNumberFormat="1" applyFont="1" applyFill="1" applyBorder="1" applyAlignment="1">
      <alignment horizontal="center" vertical="center"/>
    </xf>
    <xf numFmtId="178" fontId="6" fillId="3" borderId="40" xfId="0" applyNumberFormat="1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180" fontId="6" fillId="6" borderId="0" xfId="0" applyNumberFormat="1" applyFont="1" applyFill="1" applyAlignment="1">
      <alignment vertical="center"/>
    </xf>
    <xf numFmtId="0" fontId="7" fillId="2" borderId="34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3" fillId="2" borderId="3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left" vertical="center" wrapText="1"/>
    </xf>
    <xf numFmtId="0" fontId="10" fillId="6" borderId="0" xfId="0" applyFont="1" applyFill="1" applyBorder="1" applyAlignment="1">
      <alignment horizontal="left" vertical="center" wrapText="1"/>
    </xf>
  </cellXfs>
  <cellStyles count="3">
    <cellStyle name="쉼표 [0]" xfId="1" builtinId="6"/>
    <cellStyle name="표준" xfId="0" builtinId="0"/>
    <cellStyle name="표준_서울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2&#51076;&#50857;&#49884;&#54744;\12-11%20&#51228;1&#52264;&#49884;&#54744;\1&#52264;&#49884;&#54744;&#53685;&#44228;\2012&#51473;&#46321;1&#52264;&#49884;&#54744;&#53685;&#44228;(&#52572;&#51333;-&#52509;&#4429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작성요령"/>
      <sheetName val="총괄 (영화학교포함) _1교시"/>
      <sheetName val="총괄 (영화학교포함)_2교시"/>
      <sheetName val="총괄"/>
      <sheetName val="1교시 시험실별"/>
      <sheetName val="결시자번호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C5" t="str">
            <v>국어</v>
          </cell>
          <cell r="E5">
            <v>31</v>
          </cell>
        </row>
        <row r="6">
          <cell r="C6" t="str">
            <v>국어</v>
          </cell>
          <cell r="E6">
            <v>35</v>
          </cell>
        </row>
        <row r="7">
          <cell r="C7" t="str">
            <v>국어</v>
          </cell>
          <cell r="E7">
            <v>32</v>
          </cell>
        </row>
        <row r="8">
          <cell r="C8" t="str">
            <v>국어</v>
          </cell>
          <cell r="E8">
            <v>35</v>
          </cell>
        </row>
        <row r="9">
          <cell r="C9" t="str">
            <v>국어</v>
          </cell>
          <cell r="E9">
            <v>34</v>
          </cell>
        </row>
        <row r="10">
          <cell r="C10" t="str">
            <v>국어</v>
          </cell>
          <cell r="E10">
            <v>35</v>
          </cell>
        </row>
        <row r="11">
          <cell r="C11" t="str">
            <v>국어</v>
          </cell>
          <cell r="E11">
            <v>32</v>
          </cell>
        </row>
        <row r="12">
          <cell r="C12" t="str">
            <v>국어</v>
          </cell>
          <cell r="E12">
            <v>33</v>
          </cell>
        </row>
        <row r="13">
          <cell r="C13" t="str">
            <v>국어</v>
          </cell>
          <cell r="E13">
            <v>34</v>
          </cell>
        </row>
        <row r="14">
          <cell r="C14" t="str">
            <v>국어</v>
          </cell>
          <cell r="E14">
            <v>32</v>
          </cell>
        </row>
        <row r="15">
          <cell r="C15" t="str">
            <v>국어</v>
          </cell>
          <cell r="E15">
            <v>34</v>
          </cell>
        </row>
        <row r="16">
          <cell r="C16" t="str">
            <v>국어</v>
          </cell>
          <cell r="E16">
            <v>33</v>
          </cell>
        </row>
        <row r="17">
          <cell r="C17" t="str">
            <v>국어</v>
          </cell>
          <cell r="E17">
            <v>34</v>
          </cell>
        </row>
        <row r="18">
          <cell r="C18" t="str">
            <v>국어</v>
          </cell>
          <cell r="E18">
            <v>33</v>
          </cell>
        </row>
        <row r="19">
          <cell r="C19" t="str">
            <v>국어</v>
          </cell>
          <cell r="E19">
            <v>34</v>
          </cell>
        </row>
        <row r="20">
          <cell r="C20" t="str">
            <v>국어</v>
          </cell>
          <cell r="E20">
            <v>32</v>
          </cell>
        </row>
        <row r="21">
          <cell r="C21" t="str">
            <v>국어</v>
          </cell>
          <cell r="E21">
            <v>0</v>
          </cell>
        </row>
        <row r="22">
          <cell r="C22" t="str">
            <v>수학</v>
          </cell>
          <cell r="E22">
            <v>28</v>
          </cell>
        </row>
        <row r="23">
          <cell r="C23" t="str">
            <v>수학</v>
          </cell>
          <cell r="E23">
            <v>34</v>
          </cell>
        </row>
        <row r="24">
          <cell r="C24" t="str">
            <v>수학</v>
          </cell>
          <cell r="E24">
            <v>33</v>
          </cell>
        </row>
        <row r="25">
          <cell r="C25" t="str">
            <v>수학</v>
          </cell>
          <cell r="E25">
            <v>34</v>
          </cell>
        </row>
        <row r="26">
          <cell r="C26" t="str">
            <v>수학</v>
          </cell>
          <cell r="E26">
            <v>30</v>
          </cell>
        </row>
        <row r="27">
          <cell r="C27" t="str">
            <v>수학</v>
          </cell>
          <cell r="E27">
            <v>34</v>
          </cell>
        </row>
        <row r="28">
          <cell r="C28" t="str">
            <v>수학</v>
          </cell>
          <cell r="E28">
            <v>33</v>
          </cell>
        </row>
        <row r="29">
          <cell r="C29" t="str">
            <v>수학</v>
          </cell>
          <cell r="E29">
            <v>35</v>
          </cell>
        </row>
        <row r="30">
          <cell r="C30" t="str">
            <v>수학</v>
          </cell>
          <cell r="E30">
            <v>6</v>
          </cell>
        </row>
        <row r="31">
          <cell r="C31" t="str">
            <v>수학</v>
          </cell>
          <cell r="E31">
            <v>0</v>
          </cell>
        </row>
        <row r="32">
          <cell r="C32" t="str">
            <v>물리</v>
          </cell>
          <cell r="E32">
            <v>16</v>
          </cell>
        </row>
        <row r="33">
          <cell r="C33" t="str">
            <v>물리</v>
          </cell>
          <cell r="E33">
            <v>16</v>
          </cell>
        </row>
        <row r="34">
          <cell r="C34" t="str">
            <v>화학</v>
          </cell>
          <cell r="E34">
            <v>30</v>
          </cell>
        </row>
        <row r="35">
          <cell r="C35" t="str">
            <v>화학</v>
          </cell>
          <cell r="E35">
            <v>28</v>
          </cell>
        </row>
        <row r="36">
          <cell r="C36" t="str">
            <v>생물</v>
          </cell>
          <cell r="E36">
            <v>30</v>
          </cell>
        </row>
        <row r="37">
          <cell r="C37" t="str">
            <v>생물</v>
          </cell>
          <cell r="E37">
            <v>30</v>
          </cell>
        </row>
        <row r="38">
          <cell r="C38" t="str">
            <v>생물</v>
          </cell>
          <cell r="E38">
            <v>29</v>
          </cell>
        </row>
        <row r="39">
          <cell r="C39" t="str">
            <v>지구과학</v>
          </cell>
          <cell r="E39">
            <v>11</v>
          </cell>
        </row>
        <row r="40">
          <cell r="C40" t="str">
            <v>지구과학</v>
          </cell>
          <cell r="E40">
            <v>0</v>
          </cell>
        </row>
        <row r="41">
          <cell r="C41" t="str">
            <v>역사</v>
          </cell>
          <cell r="E41">
            <v>29</v>
          </cell>
        </row>
        <row r="42">
          <cell r="C42" t="str">
            <v>역사</v>
          </cell>
          <cell r="E42">
            <v>30</v>
          </cell>
        </row>
        <row r="43">
          <cell r="C43" t="str">
            <v>역사</v>
          </cell>
          <cell r="E43">
            <v>31</v>
          </cell>
        </row>
        <row r="44">
          <cell r="C44" t="str">
            <v>역사</v>
          </cell>
          <cell r="E44">
            <v>28</v>
          </cell>
        </row>
        <row r="45">
          <cell r="C45" t="str">
            <v>역사</v>
          </cell>
          <cell r="E45">
            <v>28</v>
          </cell>
        </row>
        <row r="46">
          <cell r="C46" t="str">
            <v>음악</v>
          </cell>
          <cell r="E46">
            <v>31</v>
          </cell>
        </row>
        <row r="47">
          <cell r="C47" t="str">
            <v>음악</v>
          </cell>
          <cell r="E47">
            <v>31</v>
          </cell>
        </row>
        <row r="48">
          <cell r="C48" t="str">
            <v>음악</v>
          </cell>
          <cell r="E48">
            <v>32</v>
          </cell>
        </row>
        <row r="49">
          <cell r="C49" t="str">
            <v>미술</v>
          </cell>
          <cell r="E49">
            <v>26</v>
          </cell>
        </row>
        <row r="50">
          <cell r="C50" t="str">
            <v>미술</v>
          </cell>
          <cell r="E50">
            <v>24</v>
          </cell>
        </row>
        <row r="51">
          <cell r="C51" t="str">
            <v>미술</v>
          </cell>
          <cell r="E51">
            <v>24</v>
          </cell>
        </row>
        <row r="52">
          <cell r="C52" t="str">
            <v>미술</v>
          </cell>
          <cell r="E52">
            <v>24</v>
          </cell>
        </row>
        <row r="53">
          <cell r="C53" t="str">
            <v>중국어</v>
          </cell>
          <cell r="E53">
            <v>32</v>
          </cell>
        </row>
        <row r="54">
          <cell r="C54" t="str">
            <v>중국어</v>
          </cell>
          <cell r="E54">
            <v>29</v>
          </cell>
        </row>
        <row r="55">
          <cell r="C55" t="str">
            <v>중국어</v>
          </cell>
          <cell r="E55">
            <v>29</v>
          </cell>
        </row>
        <row r="56">
          <cell r="C56" t="str">
            <v>식물자원.조경</v>
          </cell>
          <cell r="E56">
            <v>18</v>
          </cell>
        </row>
        <row r="57">
          <cell r="C57" t="str">
            <v>식물자원.조경</v>
          </cell>
          <cell r="E57">
            <v>17</v>
          </cell>
        </row>
        <row r="58">
          <cell r="C58" t="str">
            <v>농공</v>
          </cell>
          <cell r="E58">
            <v>4</v>
          </cell>
        </row>
        <row r="59">
          <cell r="C59" t="str">
            <v>농산물유통</v>
          </cell>
          <cell r="E59">
            <v>16</v>
          </cell>
        </row>
        <row r="60">
          <cell r="C60" t="str">
            <v>기계.금속</v>
          </cell>
          <cell r="E60">
            <v>23</v>
          </cell>
        </row>
        <row r="61">
          <cell r="C61" t="str">
            <v>기계.금속</v>
          </cell>
          <cell r="E61">
            <v>20</v>
          </cell>
        </row>
        <row r="62">
          <cell r="C62" t="str">
            <v>건설</v>
          </cell>
          <cell r="E62">
            <v>21</v>
          </cell>
        </row>
        <row r="63">
          <cell r="C63" t="str">
            <v>건설</v>
          </cell>
          <cell r="E63">
            <v>18</v>
          </cell>
        </row>
        <row r="64">
          <cell r="C64" t="str">
            <v>미용</v>
          </cell>
          <cell r="E64">
            <v>20</v>
          </cell>
        </row>
        <row r="65">
          <cell r="C65" t="str">
            <v>미용</v>
          </cell>
          <cell r="E65">
            <v>19</v>
          </cell>
        </row>
        <row r="66">
          <cell r="C66" t="str">
            <v>보건</v>
          </cell>
          <cell r="E66">
            <v>32</v>
          </cell>
        </row>
        <row r="67">
          <cell r="C67" t="str">
            <v>보건</v>
          </cell>
          <cell r="E67">
            <v>31</v>
          </cell>
        </row>
        <row r="68">
          <cell r="C68" t="str">
            <v>보건</v>
          </cell>
          <cell r="E68">
            <v>29</v>
          </cell>
        </row>
        <row r="69">
          <cell r="C69" t="str">
            <v>보건</v>
          </cell>
          <cell r="E69">
            <v>31</v>
          </cell>
        </row>
        <row r="70">
          <cell r="C70" t="str">
            <v>보건</v>
          </cell>
          <cell r="E70">
            <v>21</v>
          </cell>
        </row>
        <row r="71">
          <cell r="C71" t="str">
            <v>영어</v>
          </cell>
          <cell r="E71">
            <v>33</v>
          </cell>
        </row>
        <row r="72">
          <cell r="C72" t="str">
            <v>영어</v>
          </cell>
          <cell r="E72">
            <v>34</v>
          </cell>
        </row>
        <row r="73">
          <cell r="C73" t="str">
            <v>영어</v>
          </cell>
          <cell r="E73">
            <v>34</v>
          </cell>
        </row>
        <row r="74">
          <cell r="C74" t="str">
            <v>영어</v>
          </cell>
          <cell r="E74">
            <v>33</v>
          </cell>
        </row>
        <row r="75">
          <cell r="C75" t="str">
            <v>영어</v>
          </cell>
          <cell r="E75">
            <v>32</v>
          </cell>
        </row>
        <row r="76">
          <cell r="C76" t="str">
            <v>영어</v>
          </cell>
          <cell r="E76">
            <v>32</v>
          </cell>
        </row>
        <row r="77">
          <cell r="C77" t="str">
            <v>영어</v>
          </cell>
          <cell r="E77">
            <v>35</v>
          </cell>
        </row>
        <row r="78">
          <cell r="C78" t="str">
            <v>영어</v>
          </cell>
          <cell r="E78">
            <v>33</v>
          </cell>
        </row>
        <row r="79">
          <cell r="C79" t="str">
            <v>영어</v>
          </cell>
          <cell r="E79">
            <v>32</v>
          </cell>
        </row>
        <row r="80">
          <cell r="C80" t="str">
            <v>영어</v>
          </cell>
          <cell r="E80">
            <v>35</v>
          </cell>
        </row>
        <row r="81">
          <cell r="C81" t="str">
            <v>영어</v>
          </cell>
          <cell r="E81">
            <v>33</v>
          </cell>
        </row>
        <row r="82">
          <cell r="C82" t="str">
            <v>영어</v>
          </cell>
          <cell r="E82">
            <v>34</v>
          </cell>
        </row>
        <row r="83">
          <cell r="C83" t="str">
            <v>영어</v>
          </cell>
          <cell r="E83">
            <v>25</v>
          </cell>
        </row>
        <row r="84">
          <cell r="C84" t="str">
            <v>영어</v>
          </cell>
          <cell r="E84">
            <v>0</v>
          </cell>
        </row>
        <row r="85">
          <cell r="C85" t="str">
            <v>수학</v>
          </cell>
          <cell r="E85">
            <v>0</v>
          </cell>
        </row>
        <row r="86">
          <cell r="C86" t="str">
            <v>영어</v>
          </cell>
          <cell r="E86">
            <v>0</v>
          </cell>
        </row>
        <row r="87">
          <cell r="C87" t="str">
            <v>사립(영어)</v>
          </cell>
          <cell r="E87">
            <v>22</v>
          </cell>
        </row>
        <row r="88">
          <cell r="C88" t="str">
            <v>사립(영어)</v>
          </cell>
          <cell r="E88">
            <v>22</v>
          </cell>
        </row>
        <row r="89">
          <cell r="C89" t="str">
            <v>사립(영어)</v>
          </cell>
          <cell r="E89">
            <v>21</v>
          </cell>
        </row>
        <row r="90">
          <cell r="C90" t="str">
            <v>사립(국어)</v>
          </cell>
          <cell r="E90">
            <v>29</v>
          </cell>
        </row>
        <row r="91">
          <cell r="C91" t="str">
            <v>사립(국어)</v>
          </cell>
          <cell r="E91">
            <v>27</v>
          </cell>
        </row>
        <row r="92">
          <cell r="C92" t="str">
            <v>사립(수학)</v>
          </cell>
          <cell r="E92">
            <v>26</v>
          </cell>
        </row>
        <row r="93">
          <cell r="C93" t="str">
            <v>사립(수학)</v>
          </cell>
          <cell r="E93">
            <v>26</v>
          </cell>
        </row>
        <row r="94">
          <cell r="C94" t="str">
            <v>사립(물리)</v>
          </cell>
          <cell r="E94">
            <v>10</v>
          </cell>
        </row>
        <row r="95">
          <cell r="C95" t="str">
            <v>사립(생물)</v>
          </cell>
          <cell r="E95">
            <v>11</v>
          </cell>
        </row>
        <row r="96">
          <cell r="C96" t="str">
            <v>사립(역사)</v>
          </cell>
          <cell r="E96">
            <v>25</v>
          </cell>
        </row>
        <row r="97">
          <cell r="C97" t="str">
            <v>사립(역사)</v>
          </cell>
          <cell r="E97">
            <v>25</v>
          </cell>
        </row>
        <row r="98">
          <cell r="C98" t="str">
            <v>사립(음악)</v>
          </cell>
          <cell r="E98">
            <v>13</v>
          </cell>
        </row>
        <row r="99">
          <cell r="C99" t="str">
            <v>사립(미술)</v>
          </cell>
          <cell r="E99">
            <v>16</v>
          </cell>
        </row>
        <row r="100">
          <cell r="C100" t="str">
            <v>사립(기계.금속)</v>
          </cell>
          <cell r="E100">
            <v>12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31"/>
  <sheetViews>
    <sheetView tabSelected="1" view="pageBreakPreview" zoomScaleNormal="85" zoomScaleSheetLayoutView="100" workbookViewId="0">
      <selection sqref="A1:G1"/>
    </sheetView>
  </sheetViews>
  <sheetFormatPr defaultRowHeight="17.25"/>
  <cols>
    <col min="1" max="1" width="14.109375" style="39" customWidth="1"/>
    <col min="2" max="2" width="10.5546875" style="39" customWidth="1"/>
    <col min="3" max="3" width="10.88671875" style="39" customWidth="1"/>
    <col min="4" max="4" width="10.44140625" style="39" customWidth="1"/>
    <col min="5" max="5" width="15.21875" style="39" customWidth="1"/>
    <col min="6" max="6" width="11.77734375" style="39" customWidth="1"/>
    <col min="7" max="7" width="14.109375" style="39" customWidth="1"/>
    <col min="8" max="8" width="8.88671875" style="38"/>
    <col min="9" max="27" width="8.88671875" style="37"/>
    <col min="28" max="16384" width="8.88671875" style="38"/>
  </cols>
  <sheetData>
    <row r="1" spans="1:27" s="3" customFormat="1" ht="42" customHeight="1">
      <c r="A1" s="82" t="s">
        <v>55</v>
      </c>
      <c r="B1" s="83"/>
      <c r="C1" s="83"/>
      <c r="D1" s="83"/>
      <c r="E1" s="83"/>
      <c r="F1" s="83"/>
      <c r="G1" s="83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s="3" customFormat="1" ht="7.5" hidden="1" customHeight="1">
      <c r="A2" s="4" t="s">
        <v>0</v>
      </c>
      <c r="B2" s="5"/>
      <c r="C2" s="5"/>
      <c r="D2" s="5"/>
      <c r="E2" s="5"/>
      <c r="F2" s="5"/>
      <c r="G2" s="5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s="3" customFormat="1">
      <c r="A3" s="58" t="s">
        <v>43</v>
      </c>
      <c r="B3" s="5"/>
      <c r="C3" s="5"/>
      <c r="D3" s="5"/>
      <c r="E3" s="5"/>
      <c r="F3" s="5"/>
      <c r="G3" s="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s="3" customFormat="1" ht="18.75" customHeight="1">
      <c r="A4" s="80" t="s">
        <v>5</v>
      </c>
      <c r="B4" s="84" t="s">
        <v>14</v>
      </c>
      <c r="C4" s="78" t="s">
        <v>6</v>
      </c>
      <c r="D4" s="73" t="s">
        <v>7</v>
      </c>
      <c r="E4" s="87" t="s">
        <v>41</v>
      </c>
      <c r="F4" s="76" t="s">
        <v>15</v>
      </c>
      <c r="G4" s="73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s="3" customFormat="1" ht="15.75" customHeight="1" thickBot="1">
      <c r="A5" s="81"/>
      <c r="B5" s="85"/>
      <c r="C5" s="79"/>
      <c r="D5" s="86"/>
      <c r="E5" s="88"/>
      <c r="F5" s="8" t="s">
        <v>8</v>
      </c>
      <c r="G5" s="54" t="s">
        <v>9</v>
      </c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s="3" customFormat="1" ht="18" customHeight="1" thickTop="1">
      <c r="A6" s="10" t="s">
        <v>1</v>
      </c>
      <c r="B6" s="40">
        <v>12</v>
      </c>
      <c r="C6" s="41">
        <v>370</v>
      </c>
      <c r="D6" s="42">
        <v>346</v>
      </c>
      <c r="E6" s="43">
        <v>18</v>
      </c>
      <c r="F6" s="44">
        <v>18</v>
      </c>
      <c r="G6" s="55">
        <v>73.33</v>
      </c>
      <c r="H6" s="1"/>
      <c r="I6" s="2"/>
      <c r="J6" s="67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s="3" customFormat="1" ht="18" customHeight="1">
      <c r="A7" s="12" t="s">
        <v>2</v>
      </c>
      <c r="B7" s="45">
        <v>20</v>
      </c>
      <c r="C7" s="46">
        <v>422</v>
      </c>
      <c r="D7" s="47">
        <v>394</v>
      </c>
      <c r="E7" s="43">
        <v>30</v>
      </c>
      <c r="F7" s="48">
        <v>30</v>
      </c>
      <c r="G7" s="56">
        <v>56.34</v>
      </c>
      <c r="H7" s="1"/>
      <c r="I7" s="2"/>
      <c r="J7" s="67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s="3" customFormat="1" ht="18" customHeight="1">
      <c r="A8" s="12" t="s">
        <v>3</v>
      </c>
      <c r="B8" s="45">
        <v>8</v>
      </c>
      <c r="C8" s="46">
        <v>66</v>
      </c>
      <c r="D8" s="47">
        <v>63</v>
      </c>
      <c r="E8" s="43">
        <v>12</v>
      </c>
      <c r="F8" s="48">
        <v>12</v>
      </c>
      <c r="G8" s="56">
        <v>58.33</v>
      </c>
      <c r="H8" s="1"/>
      <c r="I8" s="2"/>
      <c r="J8" s="67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s="3" customFormat="1" ht="18" customHeight="1">
      <c r="A9" s="12" t="s">
        <v>4</v>
      </c>
      <c r="B9" s="45">
        <v>9</v>
      </c>
      <c r="C9" s="46">
        <v>76</v>
      </c>
      <c r="D9" s="47">
        <v>71</v>
      </c>
      <c r="E9" s="43">
        <v>14</v>
      </c>
      <c r="F9" s="48">
        <v>14</v>
      </c>
      <c r="G9" s="56">
        <v>58.33</v>
      </c>
      <c r="H9" s="1"/>
      <c r="I9" s="2"/>
      <c r="J9" s="67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s="3" customFormat="1" ht="18" customHeight="1">
      <c r="A10" s="12" t="s">
        <v>28</v>
      </c>
      <c r="B10" s="45">
        <v>7</v>
      </c>
      <c r="C10" s="46">
        <v>92</v>
      </c>
      <c r="D10" s="47">
        <v>86</v>
      </c>
      <c r="E10" s="43">
        <v>11</v>
      </c>
      <c r="F10" s="48">
        <v>11</v>
      </c>
      <c r="G10" s="59">
        <v>69.33</v>
      </c>
      <c r="H10" s="1"/>
      <c r="I10" s="2"/>
      <c r="J10" s="67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s="3" customFormat="1" ht="18" customHeight="1">
      <c r="A11" s="12" t="s">
        <v>20</v>
      </c>
      <c r="B11" s="45">
        <v>8</v>
      </c>
      <c r="C11" s="46">
        <v>48</v>
      </c>
      <c r="D11" s="47">
        <v>47</v>
      </c>
      <c r="E11" s="43">
        <v>12</v>
      </c>
      <c r="F11" s="48">
        <v>12</v>
      </c>
      <c r="G11" s="56">
        <v>69</v>
      </c>
      <c r="H11" s="1"/>
      <c r="I11" s="2"/>
      <c r="J11" s="67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s="3" customFormat="1" ht="18" customHeight="1">
      <c r="A12" s="12" t="s">
        <v>44</v>
      </c>
      <c r="B12" s="45">
        <v>3</v>
      </c>
      <c r="C12" s="46">
        <v>61</v>
      </c>
      <c r="D12" s="47">
        <v>58</v>
      </c>
      <c r="E12" s="43">
        <v>5</v>
      </c>
      <c r="F12" s="48">
        <v>5</v>
      </c>
      <c r="G12" s="56">
        <v>77</v>
      </c>
      <c r="H12" s="1"/>
      <c r="I12" s="2"/>
      <c r="J12" s="67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s="3" customFormat="1" ht="18" customHeight="1">
      <c r="A13" s="12" t="s">
        <v>21</v>
      </c>
      <c r="B13" s="45">
        <v>8</v>
      </c>
      <c r="C13" s="46">
        <v>187</v>
      </c>
      <c r="D13" s="47">
        <v>169</v>
      </c>
      <c r="E13" s="43">
        <v>12</v>
      </c>
      <c r="F13" s="48">
        <v>12</v>
      </c>
      <c r="G13" s="56">
        <v>71.67</v>
      </c>
      <c r="H13" s="1"/>
      <c r="I13" s="2"/>
      <c r="J13" s="67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s="3" customFormat="1" ht="18" customHeight="1">
      <c r="A14" s="12" t="s">
        <v>45</v>
      </c>
      <c r="B14" s="45">
        <v>5</v>
      </c>
      <c r="C14" s="46">
        <v>84</v>
      </c>
      <c r="D14" s="47">
        <v>77</v>
      </c>
      <c r="E14" s="43">
        <v>8</v>
      </c>
      <c r="F14" s="48">
        <v>8</v>
      </c>
      <c r="G14" s="56">
        <v>76.33</v>
      </c>
      <c r="H14" s="1"/>
      <c r="I14" s="2"/>
      <c r="J14" s="67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s="3" customFormat="1" ht="18" customHeight="1">
      <c r="A15" s="12" t="s">
        <v>36</v>
      </c>
      <c r="B15" s="45">
        <v>3</v>
      </c>
      <c r="C15" s="46">
        <v>30</v>
      </c>
      <c r="D15" s="47">
        <v>28</v>
      </c>
      <c r="E15" s="43">
        <v>5</v>
      </c>
      <c r="F15" s="48">
        <v>5</v>
      </c>
      <c r="G15" s="56">
        <v>71.33</v>
      </c>
      <c r="H15" s="1"/>
      <c r="I15" s="2"/>
      <c r="J15" s="67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s="3" customFormat="1" ht="18" customHeight="1">
      <c r="A16" s="12" t="s">
        <v>22</v>
      </c>
      <c r="B16" s="45">
        <v>12</v>
      </c>
      <c r="C16" s="46">
        <v>158</v>
      </c>
      <c r="D16" s="47">
        <v>148</v>
      </c>
      <c r="E16" s="43">
        <v>18</v>
      </c>
      <c r="F16" s="48">
        <v>19</v>
      </c>
      <c r="G16" s="56">
        <v>64</v>
      </c>
      <c r="H16" s="1"/>
      <c r="I16" s="2"/>
      <c r="J16" s="67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s="3" customFormat="1" ht="18" customHeight="1">
      <c r="A17" s="12" t="s">
        <v>23</v>
      </c>
      <c r="B17" s="45">
        <v>5</v>
      </c>
      <c r="C17" s="46">
        <v>62</v>
      </c>
      <c r="D17" s="47">
        <v>58</v>
      </c>
      <c r="E17" s="43">
        <v>8</v>
      </c>
      <c r="F17" s="48">
        <v>9</v>
      </c>
      <c r="G17" s="56">
        <v>71.67</v>
      </c>
      <c r="H17" s="1"/>
      <c r="I17" s="2"/>
      <c r="J17" s="67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s="3" customFormat="1" ht="18" customHeight="1">
      <c r="A18" s="12" t="s">
        <v>24</v>
      </c>
      <c r="B18" s="45">
        <v>8</v>
      </c>
      <c r="C18" s="46">
        <v>104</v>
      </c>
      <c r="D18" s="47">
        <v>101</v>
      </c>
      <c r="E18" s="43">
        <v>12</v>
      </c>
      <c r="F18" s="48">
        <v>12</v>
      </c>
      <c r="G18" s="56">
        <v>70.66</v>
      </c>
      <c r="H18" s="1"/>
      <c r="I18" s="2"/>
      <c r="J18" s="67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s="3" customFormat="1" ht="18" customHeight="1">
      <c r="A19" s="12" t="s">
        <v>29</v>
      </c>
      <c r="B19" s="45">
        <v>18</v>
      </c>
      <c r="C19" s="46">
        <v>465</v>
      </c>
      <c r="D19" s="47">
        <v>424</v>
      </c>
      <c r="E19" s="43">
        <v>27</v>
      </c>
      <c r="F19" s="48">
        <v>27</v>
      </c>
      <c r="G19" s="56">
        <v>82.67</v>
      </c>
      <c r="H19" s="1"/>
      <c r="I19" s="2"/>
      <c r="J19" s="67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s="3" customFormat="1" ht="18" customHeight="1">
      <c r="A20" s="12" t="s">
        <v>30</v>
      </c>
      <c r="B20" s="45">
        <v>7</v>
      </c>
      <c r="C20" s="46">
        <v>69</v>
      </c>
      <c r="D20" s="47">
        <v>67</v>
      </c>
      <c r="E20" s="43">
        <v>11</v>
      </c>
      <c r="F20" s="48">
        <v>11</v>
      </c>
      <c r="G20" s="56">
        <v>64.33</v>
      </c>
      <c r="H20" s="1"/>
      <c r="I20" s="2"/>
      <c r="J20" s="67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s="3" customFormat="1" ht="18" customHeight="1">
      <c r="A21" s="14" t="s">
        <v>31</v>
      </c>
      <c r="B21" s="49">
        <v>2</v>
      </c>
      <c r="C21" s="46">
        <v>15</v>
      </c>
      <c r="D21" s="47">
        <v>14</v>
      </c>
      <c r="E21" s="43">
        <v>3</v>
      </c>
      <c r="F21" s="48">
        <v>3</v>
      </c>
      <c r="G21" s="56">
        <v>51.67</v>
      </c>
      <c r="H21" s="1"/>
      <c r="I21" s="2"/>
      <c r="J21" s="67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s="3" customFormat="1" ht="18" customHeight="1">
      <c r="A22" s="14" t="s">
        <v>25</v>
      </c>
      <c r="B22" s="49">
        <v>2</v>
      </c>
      <c r="C22" s="46">
        <v>10</v>
      </c>
      <c r="D22" s="47">
        <v>7</v>
      </c>
      <c r="E22" s="43">
        <v>3</v>
      </c>
      <c r="F22" s="48">
        <v>3</v>
      </c>
      <c r="G22" s="56">
        <v>51</v>
      </c>
      <c r="H22" s="1"/>
      <c r="I22" s="2"/>
      <c r="J22" s="67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s="3" customFormat="1" ht="18" customHeight="1">
      <c r="A23" s="15" t="s">
        <v>37</v>
      </c>
      <c r="B23" s="50">
        <v>7</v>
      </c>
      <c r="C23" s="51">
        <v>61</v>
      </c>
      <c r="D23" s="52">
        <v>52</v>
      </c>
      <c r="E23" s="43">
        <v>11</v>
      </c>
      <c r="F23" s="53">
        <v>12</v>
      </c>
      <c r="G23" s="57">
        <v>64.67</v>
      </c>
      <c r="H23" s="1"/>
      <c r="I23" s="2"/>
      <c r="J23" s="67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s="3" customFormat="1" ht="18" customHeight="1">
      <c r="A24" s="15" t="s">
        <v>38</v>
      </c>
      <c r="B24" s="50">
        <v>3</v>
      </c>
      <c r="C24" s="51">
        <v>27</v>
      </c>
      <c r="D24" s="52">
        <v>24</v>
      </c>
      <c r="E24" s="43">
        <v>5</v>
      </c>
      <c r="F24" s="53">
        <v>5</v>
      </c>
      <c r="G24" s="57">
        <v>62</v>
      </c>
      <c r="H24" s="1"/>
      <c r="I24" s="2"/>
      <c r="J24" s="67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s="3" customFormat="1" ht="18" customHeight="1">
      <c r="A25" s="15" t="s">
        <v>39</v>
      </c>
      <c r="B25" s="50">
        <v>7</v>
      </c>
      <c r="C25" s="51">
        <v>42</v>
      </c>
      <c r="D25" s="52">
        <v>38</v>
      </c>
      <c r="E25" s="43">
        <v>11</v>
      </c>
      <c r="F25" s="53">
        <v>11</v>
      </c>
      <c r="G25" s="57">
        <v>50.33</v>
      </c>
      <c r="H25" s="1"/>
      <c r="I25" s="2"/>
      <c r="J25" s="67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s="3" customFormat="1" ht="18" customHeight="1">
      <c r="A26" s="15" t="s">
        <v>46</v>
      </c>
      <c r="B26" s="50">
        <v>3</v>
      </c>
      <c r="C26" s="51">
        <v>19</v>
      </c>
      <c r="D26" s="52">
        <v>19</v>
      </c>
      <c r="E26" s="43">
        <v>5</v>
      </c>
      <c r="F26" s="53">
        <v>6</v>
      </c>
      <c r="G26" s="57">
        <v>50.33</v>
      </c>
      <c r="H26" s="1"/>
      <c r="I26" s="2"/>
      <c r="J26" s="67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s="3" customFormat="1" ht="18" customHeight="1">
      <c r="A27" s="15" t="s">
        <v>26</v>
      </c>
      <c r="B27" s="50">
        <v>18</v>
      </c>
      <c r="C27" s="51">
        <v>136</v>
      </c>
      <c r="D27" s="52">
        <v>123</v>
      </c>
      <c r="E27" s="43">
        <v>27</v>
      </c>
      <c r="F27" s="53">
        <v>28</v>
      </c>
      <c r="G27" s="57">
        <v>64.33</v>
      </c>
      <c r="H27" s="1"/>
      <c r="I27" s="2"/>
      <c r="J27" s="67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s="3" customFormat="1" ht="18" customHeight="1">
      <c r="A28" s="15" t="s">
        <v>47</v>
      </c>
      <c r="B28" s="50">
        <v>2</v>
      </c>
      <c r="C28" s="51">
        <v>22</v>
      </c>
      <c r="D28" s="52">
        <v>19</v>
      </c>
      <c r="E28" s="43">
        <v>3</v>
      </c>
      <c r="F28" s="53">
        <v>3</v>
      </c>
      <c r="G28" s="57">
        <v>63.67</v>
      </c>
      <c r="H28" s="1"/>
      <c r="I28" s="2"/>
      <c r="J28" s="67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s="3" customFormat="1" ht="18" customHeight="1">
      <c r="A29" s="15" t="s">
        <v>48</v>
      </c>
      <c r="B29" s="50">
        <v>14</v>
      </c>
      <c r="C29" s="51">
        <v>89</v>
      </c>
      <c r="D29" s="52">
        <v>81</v>
      </c>
      <c r="E29" s="43">
        <v>21</v>
      </c>
      <c r="F29" s="53">
        <v>21</v>
      </c>
      <c r="G29" s="57">
        <v>57.67</v>
      </c>
      <c r="H29" s="1"/>
      <c r="I29" s="2"/>
      <c r="J29" s="67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s="3" customFormat="1" ht="18" customHeight="1">
      <c r="A30" s="15" t="s">
        <v>32</v>
      </c>
      <c r="B30" s="50">
        <v>10</v>
      </c>
      <c r="C30" s="51">
        <v>56</v>
      </c>
      <c r="D30" s="52">
        <v>52</v>
      </c>
      <c r="E30" s="43">
        <v>15</v>
      </c>
      <c r="F30" s="53">
        <v>15</v>
      </c>
      <c r="G30" s="57">
        <v>56.67</v>
      </c>
      <c r="H30" s="1"/>
      <c r="I30" s="2"/>
      <c r="J30" s="67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s="3" customFormat="1" ht="18" customHeight="1">
      <c r="A31" s="15" t="s">
        <v>27</v>
      </c>
      <c r="B31" s="50">
        <v>28</v>
      </c>
      <c r="C31" s="51">
        <v>242</v>
      </c>
      <c r="D31" s="52">
        <v>229</v>
      </c>
      <c r="E31" s="43">
        <v>42</v>
      </c>
      <c r="F31" s="53">
        <v>42</v>
      </c>
      <c r="G31" s="57">
        <v>65</v>
      </c>
      <c r="H31" s="1"/>
      <c r="I31" s="2"/>
      <c r="J31" s="67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s="3" customFormat="1" ht="16.5" customHeight="1">
      <c r="A32" s="16" t="s">
        <v>10</v>
      </c>
      <c r="B32" s="17">
        <f>SUM(B6:B31)</f>
        <v>229</v>
      </c>
      <c r="C32" s="17">
        <f>SUM(C6:C31)</f>
        <v>3013</v>
      </c>
      <c r="D32" s="18">
        <f>SUM(D6:D31)</f>
        <v>2795</v>
      </c>
      <c r="E32" s="19">
        <f>SUM(E6:E31)</f>
        <v>349</v>
      </c>
      <c r="F32" s="17">
        <f>SUM(F6:F31)</f>
        <v>354</v>
      </c>
      <c r="G32" s="19"/>
      <c r="H32" s="1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s="3" customFormat="1" ht="0.75" customHeight="1">
      <c r="A33" s="5"/>
      <c r="B33" s="5"/>
      <c r="C33" s="5"/>
      <c r="D33" s="5"/>
      <c r="E33" s="5"/>
      <c r="F33" s="5"/>
      <c r="G33" s="5"/>
      <c r="H33" s="1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s="3" customFormat="1" ht="18" customHeight="1">
      <c r="A34" s="6" t="s">
        <v>11</v>
      </c>
      <c r="B34" s="5"/>
      <c r="C34" s="5"/>
      <c r="D34" s="5"/>
      <c r="E34" s="5"/>
      <c r="F34" s="5"/>
      <c r="G34" s="5"/>
      <c r="H34" s="1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s="3" customFormat="1" ht="15" customHeight="1">
      <c r="A35" s="74" t="s">
        <v>5</v>
      </c>
      <c r="B35" s="76" t="s">
        <v>14</v>
      </c>
      <c r="C35" s="78" t="s">
        <v>6</v>
      </c>
      <c r="D35" s="78" t="s">
        <v>7</v>
      </c>
      <c r="E35" s="68" t="s">
        <v>41</v>
      </c>
      <c r="F35" s="72" t="s">
        <v>15</v>
      </c>
      <c r="G35" s="73"/>
      <c r="H35" s="1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s="3" customFormat="1" ht="19.5" customHeight="1" thickBot="1">
      <c r="A36" s="75"/>
      <c r="B36" s="77"/>
      <c r="C36" s="79"/>
      <c r="D36" s="79"/>
      <c r="E36" s="69"/>
      <c r="F36" s="20" t="s">
        <v>8</v>
      </c>
      <c r="G36" s="9" t="s">
        <v>9</v>
      </c>
      <c r="H36" s="1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s="3" customFormat="1" ht="18" customHeight="1" thickTop="1">
      <c r="A37" s="10" t="s">
        <v>1</v>
      </c>
      <c r="B37" s="21">
        <v>1</v>
      </c>
      <c r="C37" s="11">
        <v>1</v>
      </c>
      <c r="D37" s="22">
        <v>1</v>
      </c>
      <c r="E37" s="23">
        <v>2</v>
      </c>
      <c r="F37" s="24">
        <v>1</v>
      </c>
      <c r="G37" s="60" t="s">
        <v>57</v>
      </c>
      <c r="H37" s="1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s="3" customFormat="1" ht="18.75" customHeight="1">
      <c r="A38" s="12" t="s">
        <v>2</v>
      </c>
      <c r="B38" s="25">
        <v>1</v>
      </c>
      <c r="C38" s="13">
        <v>3</v>
      </c>
      <c r="D38" s="26">
        <v>3</v>
      </c>
      <c r="E38" s="23">
        <v>2</v>
      </c>
      <c r="F38" s="27">
        <v>1</v>
      </c>
      <c r="G38" s="61" t="s">
        <v>56</v>
      </c>
      <c r="H38" s="1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s="3" customFormat="1" ht="18.75" customHeight="1">
      <c r="A39" s="12" t="s">
        <v>49</v>
      </c>
      <c r="B39" s="25">
        <v>1</v>
      </c>
      <c r="C39" s="13">
        <v>1</v>
      </c>
      <c r="D39" s="26">
        <v>0</v>
      </c>
      <c r="E39" s="23">
        <v>2</v>
      </c>
      <c r="F39" s="27">
        <v>0</v>
      </c>
      <c r="G39" s="61" t="s">
        <v>56</v>
      </c>
      <c r="H39" s="1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s="3" customFormat="1" ht="18.75" customHeight="1">
      <c r="A40" s="12" t="s">
        <v>50</v>
      </c>
      <c r="B40" s="25">
        <v>1</v>
      </c>
      <c r="C40" s="13">
        <v>1</v>
      </c>
      <c r="D40" s="26">
        <v>1</v>
      </c>
      <c r="E40" s="23">
        <v>2</v>
      </c>
      <c r="F40" s="27">
        <v>1</v>
      </c>
      <c r="G40" s="61" t="s">
        <v>56</v>
      </c>
      <c r="H40" s="1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s="3" customFormat="1" ht="18.75" customHeight="1">
      <c r="A41" s="12" t="s">
        <v>51</v>
      </c>
      <c r="B41" s="25">
        <v>1</v>
      </c>
      <c r="C41" s="13">
        <v>0</v>
      </c>
      <c r="D41" s="26">
        <v>0</v>
      </c>
      <c r="E41" s="23">
        <v>2</v>
      </c>
      <c r="F41" s="27">
        <v>0</v>
      </c>
      <c r="G41" s="61" t="s">
        <v>56</v>
      </c>
      <c r="H41" s="1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s="3" customFormat="1" ht="18.75" customHeight="1">
      <c r="A42" s="12" t="s">
        <v>52</v>
      </c>
      <c r="B42" s="25">
        <v>1</v>
      </c>
      <c r="C42" s="13">
        <v>1</v>
      </c>
      <c r="D42" s="26">
        <v>0</v>
      </c>
      <c r="E42" s="23">
        <v>2</v>
      </c>
      <c r="F42" s="27">
        <v>0</v>
      </c>
      <c r="G42" s="61" t="s">
        <v>56</v>
      </c>
      <c r="H42" s="1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s="3" customFormat="1" ht="18" customHeight="1">
      <c r="A43" s="12" t="s">
        <v>33</v>
      </c>
      <c r="B43" s="25">
        <v>1</v>
      </c>
      <c r="C43" s="13">
        <v>1</v>
      </c>
      <c r="D43" s="26">
        <v>1</v>
      </c>
      <c r="E43" s="23">
        <v>2</v>
      </c>
      <c r="F43" s="27">
        <v>0</v>
      </c>
      <c r="G43" s="61" t="s">
        <v>56</v>
      </c>
      <c r="H43" s="1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s="3" customFormat="1" ht="18" customHeight="1">
      <c r="A44" s="12" t="s">
        <v>16</v>
      </c>
      <c r="B44" s="25">
        <v>1</v>
      </c>
      <c r="C44" s="13">
        <v>4</v>
      </c>
      <c r="D44" s="26">
        <v>4</v>
      </c>
      <c r="E44" s="23">
        <v>2</v>
      </c>
      <c r="F44" s="27">
        <v>0</v>
      </c>
      <c r="G44" s="61" t="s">
        <v>56</v>
      </c>
      <c r="H44" s="1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s="3" customFormat="1" ht="18" customHeight="1">
      <c r="A45" s="12" t="s">
        <v>34</v>
      </c>
      <c r="B45" s="25">
        <v>1</v>
      </c>
      <c r="C45" s="13">
        <v>0</v>
      </c>
      <c r="D45" s="26">
        <v>0</v>
      </c>
      <c r="E45" s="23">
        <v>2</v>
      </c>
      <c r="F45" s="27">
        <v>0</v>
      </c>
      <c r="G45" s="61" t="s">
        <v>56</v>
      </c>
      <c r="H45" s="1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s="3" customFormat="1" ht="18" customHeight="1">
      <c r="A46" s="12" t="s">
        <v>17</v>
      </c>
      <c r="B46" s="25">
        <v>1</v>
      </c>
      <c r="C46" s="13">
        <v>2</v>
      </c>
      <c r="D46" s="26">
        <v>2</v>
      </c>
      <c r="E46" s="23">
        <v>2</v>
      </c>
      <c r="F46" s="27">
        <v>1</v>
      </c>
      <c r="G46" s="61" t="s">
        <v>56</v>
      </c>
      <c r="H46" s="1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s="3" customFormat="1" ht="18.75" customHeight="1">
      <c r="A47" s="12" t="s">
        <v>18</v>
      </c>
      <c r="B47" s="25">
        <v>1</v>
      </c>
      <c r="C47" s="13">
        <v>1</v>
      </c>
      <c r="D47" s="26">
        <v>1</v>
      </c>
      <c r="E47" s="23">
        <v>2</v>
      </c>
      <c r="F47" s="27">
        <v>1</v>
      </c>
      <c r="G47" s="61" t="s">
        <v>56</v>
      </c>
      <c r="H47" s="1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s="3" customFormat="1" ht="18" customHeight="1">
      <c r="A48" s="14" t="s">
        <v>37</v>
      </c>
      <c r="B48" s="25">
        <v>1</v>
      </c>
      <c r="C48" s="13">
        <v>1</v>
      </c>
      <c r="D48" s="26">
        <v>0</v>
      </c>
      <c r="E48" s="23">
        <v>2</v>
      </c>
      <c r="F48" s="27">
        <v>0</v>
      </c>
      <c r="G48" s="61" t="s">
        <v>56</v>
      </c>
      <c r="H48" s="1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s="3" customFormat="1" ht="18" customHeight="1">
      <c r="A49" s="14" t="s">
        <v>39</v>
      </c>
      <c r="B49" s="25">
        <v>1</v>
      </c>
      <c r="C49" s="13">
        <v>0</v>
      </c>
      <c r="D49" s="26">
        <v>0</v>
      </c>
      <c r="E49" s="23">
        <v>2</v>
      </c>
      <c r="F49" s="27">
        <v>0</v>
      </c>
      <c r="G49" s="61" t="s">
        <v>56</v>
      </c>
      <c r="H49" s="1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s="3" customFormat="1" ht="18" customHeight="1">
      <c r="A50" s="14" t="s">
        <v>35</v>
      </c>
      <c r="B50" s="25">
        <v>1</v>
      </c>
      <c r="C50" s="13">
        <v>0</v>
      </c>
      <c r="D50" s="26">
        <v>0</v>
      </c>
      <c r="E50" s="23">
        <v>2</v>
      </c>
      <c r="F50" s="27">
        <v>0</v>
      </c>
      <c r="G50" s="61" t="s">
        <v>56</v>
      </c>
      <c r="H50" s="1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s="3" customFormat="1" ht="18" customHeight="1">
      <c r="A51" s="14" t="s">
        <v>48</v>
      </c>
      <c r="B51" s="25">
        <v>1</v>
      </c>
      <c r="C51" s="13">
        <v>1</v>
      </c>
      <c r="D51" s="26">
        <v>1</v>
      </c>
      <c r="E51" s="23">
        <v>2</v>
      </c>
      <c r="F51" s="27">
        <v>0</v>
      </c>
      <c r="G51" s="61" t="s">
        <v>56</v>
      </c>
      <c r="H51" s="1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s="3" customFormat="1" ht="18" customHeight="1">
      <c r="A52" s="14" t="s">
        <v>19</v>
      </c>
      <c r="B52" s="25">
        <v>2</v>
      </c>
      <c r="C52" s="13">
        <v>5</v>
      </c>
      <c r="D52" s="28">
        <v>3</v>
      </c>
      <c r="E52" s="23">
        <v>3</v>
      </c>
      <c r="F52" s="27">
        <v>2</v>
      </c>
      <c r="G52" s="56" t="s">
        <v>58</v>
      </c>
      <c r="H52" s="1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s="3" customFormat="1" ht="18" customHeight="1">
      <c r="A53" s="16" t="s">
        <v>10</v>
      </c>
      <c r="B53" s="29">
        <f>SUM(B37:B52)</f>
        <v>17</v>
      </c>
      <c r="C53" s="30">
        <f>SUM(C37:C52)</f>
        <v>22</v>
      </c>
      <c r="D53" s="31">
        <f>SUM(D37:D52)</f>
        <v>17</v>
      </c>
      <c r="E53" s="16">
        <f>SUM(E37:E52)</f>
        <v>33</v>
      </c>
      <c r="F53" s="29">
        <f>SUM(F37:F52)</f>
        <v>7</v>
      </c>
      <c r="G53" s="32"/>
      <c r="H53" s="1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s="3" customFormat="1" ht="3" customHeight="1">
      <c r="A54" s="33"/>
      <c r="B54" s="33"/>
      <c r="C54" s="33"/>
      <c r="D54" s="33"/>
      <c r="E54" s="33"/>
      <c r="F54" s="33"/>
      <c r="G54" s="34"/>
      <c r="H54" s="1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s="3" customFormat="1" ht="18" customHeight="1">
      <c r="A55" s="6" t="s">
        <v>12</v>
      </c>
      <c r="B55" s="5"/>
      <c r="C55" s="5"/>
      <c r="D55" s="5"/>
      <c r="E55" s="5"/>
      <c r="F55" s="5"/>
      <c r="G55" s="5"/>
      <c r="H55" s="1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s="3" customFormat="1" ht="16.5" customHeight="1">
      <c r="A56" s="80" t="s">
        <v>5</v>
      </c>
      <c r="B56" s="80" t="s">
        <v>14</v>
      </c>
      <c r="C56" s="80" t="s">
        <v>6</v>
      </c>
      <c r="D56" s="80" t="s">
        <v>7</v>
      </c>
      <c r="E56" s="70" t="s">
        <v>40</v>
      </c>
      <c r="F56" s="74" t="s">
        <v>15</v>
      </c>
      <c r="G56" s="74"/>
      <c r="H56" s="1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s="3" customFormat="1" ht="13.5" customHeight="1" thickBot="1">
      <c r="A57" s="81"/>
      <c r="B57" s="81"/>
      <c r="C57" s="81"/>
      <c r="D57" s="81"/>
      <c r="E57" s="71"/>
      <c r="F57" s="8" t="s">
        <v>8</v>
      </c>
      <c r="G57" s="66" t="s">
        <v>9</v>
      </c>
      <c r="H57" s="1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s="3" customFormat="1" ht="18" customHeight="1" thickTop="1">
      <c r="A58" s="62" t="s">
        <v>53</v>
      </c>
      <c r="B58" s="63">
        <f>SUM(B32,B53)</f>
        <v>246</v>
      </c>
      <c r="C58" s="63">
        <f>SUM(C32,C53)</f>
        <v>3035</v>
      </c>
      <c r="D58" s="63">
        <f>SUM(D32,D53)</f>
        <v>2812</v>
      </c>
      <c r="E58" s="63">
        <f>SUM(E32,E53)</f>
        <v>382</v>
      </c>
      <c r="F58" s="64">
        <f>SUM(F32,F53)</f>
        <v>361</v>
      </c>
      <c r="G58" s="65"/>
      <c r="H58" s="1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s="3" customFormat="1" ht="5.25" customHeight="1">
      <c r="A59" s="5"/>
      <c r="B59" s="5"/>
      <c r="C59" s="5"/>
      <c r="D59" s="5"/>
      <c r="E59" s="5"/>
      <c r="F59" s="5"/>
      <c r="G59" s="5"/>
      <c r="H59" s="1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s="3" customFormat="1" ht="15" customHeight="1">
      <c r="A60" s="89" t="s">
        <v>54</v>
      </c>
      <c r="B60" s="89"/>
      <c r="C60" s="89"/>
      <c r="D60" s="89"/>
      <c r="E60" s="89"/>
      <c r="F60" s="89"/>
      <c r="G60" s="89"/>
      <c r="H60" s="1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s="3" customFormat="1" ht="15" customHeight="1">
      <c r="A61" s="90" t="s">
        <v>42</v>
      </c>
      <c r="B61" s="90"/>
      <c r="C61" s="90"/>
      <c r="D61" s="90"/>
      <c r="E61" s="90"/>
      <c r="F61" s="90"/>
      <c r="G61" s="90"/>
      <c r="H61" s="1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s="3" customFormat="1" ht="15" customHeight="1">
      <c r="A62" s="89" t="s">
        <v>13</v>
      </c>
      <c r="B62" s="89"/>
      <c r="C62" s="89"/>
      <c r="D62" s="89"/>
      <c r="E62" s="89"/>
      <c r="F62" s="89"/>
      <c r="G62" s="89"/>
      <c r="H62" s="1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s="3" customFormat="1">
      <c r="A63" s="5"/>
      <c r="B63" s="5"/>
      <c r="C63" s="5"/>
      <c r="D63" s="5"/>
      <c r="E63" s="5"/>
      <c r="F63" s="5"/>
      <c r="G63" s="5"/>
      <c r="H63" s="1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>
      <c r="A64" s="35"/>
      <c r="B64" s="35"/>
      <c r="C64" s="35"/>
      <c r="D64" s="35"/>
      <c r="E64" s="35"/>
      <c r="F64" s="35"/>
      <c r="G64" s="35"/>
      <c r="H64" s="36"/>
    </row>
    <row r="65" spans="1:8">
      <c r="A65" s="35"/>
      <c r="B65" s="35"/>
      <c r="C65" s="35"/>
      <c r="D65" s="35"/>
      <c r="E65" s="35"/>
      <c r="F65" s="35"/>
      <c r="G65" s="35"/>
      <c r="H65" s="36"/>
    </row>
    <row r="66" spans="1:8">
      <c r="A66" s="35"/>
      <c r="B66" s="35"/>
      <c r="C66" s="35"/>
      <c r="D66" s="35"/>
      <c r="E66" s="35"/>
      <c r="F66" s="35"/>
      <c r="G66" s="35"/>
      <c r="H66" s="36"/>
    </row>
    <row r="67" spans="1:8">
      <c r="A67" s="35"/>
      <c r="B67" s="35"/>
      <c r="C67" s="35"/>
      <c r="D67" s="35"/>
      <c r="E67" s="35"/>
      <c r="F67" s="35"/>
      <c r="G67" s="35"/>
      <c r="H67" s="36"/>
    </row>
    <row r="68" spans="1:8">
      <c r="A68" s="35"/>
      <c r="B68" s="35"/>
      <c r="C68" s="35"/>
      <c r="D68" s="35"/>
      <c r="E68" s="35"/>
      <c r="F68" s="35"/>
      <c r="G68" s="35"/>
      <c r="H68" s="36"/>
    </row>
    <row r="69" spans="1:8">
      <c r="A69" s="35"/>
      <c r="B69" s="35"/>
      <c r="C69" s="35"/>
      <c r="D69" s="35"/>
      <c r="E69" s="35"/>
      <c r="F69" s="35"/>
      <c r="G69" s="35"/>
      <c r="H69" s="36"/>
    </row>
    <row r="70" spans="1:8">
      <c r="A70" s="35"/>
      <c r="B70" s="35"/>
      <c r="C70" s="35"/>
      <c r="D70" s="35"/>
      <c r="E70" s="35"/>
      <c r="F70" s="35"/>
      <c r="G70" s="35"/>
      <c r="H70" s="36"/>
    </row>
    <row r="71" spans="1:8">
      <c r="A71" s="35"/>
      <c r="B71" s="35"/>
      <c r="C71" s="35"/>
      <c r="D71" s="35"/>
      <c r="E71" s="35"/>
      <c r="F71" s="35"/>
      <c r="G71" s="35"/>
      <c r="H71" s="36"/>
    </row>
    <row r="72" spans="1:8">
      <c r="A72" s="35"/>
      <c r="B72" s="35"/>
      <c r="C72" s="35"/>
      <c r="D72" s="35"/>
      <c r="E72" s="35"/>
      <c r="F72" s="35"/>
      <c r="G72" s="35"/>
      <c r="H72" s="36"/>
    </row>
    <row r="73" spans="1:8">
      <c r="A73" s="35"/>
      <c r="B73" s="35"/>
      <c r="C73" s="35"/>
      <c r="D73" s="35"/>
      <c r="E73" s="35"/>
      <c r="F73" s="35"/>
      <c r="G73" s="35"/>
      <c r="H73" s="36"/>
    </row>
    <row r="74" spans="1:8">
      <c r="A74" s="35"/>
      <c r="B74" s="35"/>
      <c r="C74" s="35"/>
      <c r="D74" s="35"/>
      <c r="E74" s="35"/>
      <c r="F74" s="35"/>
      <c r="G74" s="35"/>
      <c r="H74" s="36"/>
    </row>
    <row r="75" spans="1:8">
      <c r="A75" s="35"/>
      <c r="B75" s="35"/>
      <c r="C75" s="35"/>
      <c r="D75" s="35"/>
      <c r="E75" s="35"/>
      <c r="F75" s="35"/>
      <c r="G75" s="35"/>
      <c r="H75" s="36"/>
    </row>
    <row r="76" spans="1:8">
      <c r="A76" s="35"/>
      <c r="B76" s="35"/>
      <c r="C76" s="35"/>
      <c r="D76" s="35"/>
      <c r="E76" s="35"/>
      <c r="F76" s="35"/>
      <c r="G76" s="35"/>
      <c r="H76" s="36"/>
    </row>
    <row r="77" spans="1:8">
      <c r="A77" s="35"/>
      <c r="B77" s="35"/>
      <c r="C77" s="35"/>
      <c r="D77" s="35"/>
      <c r="E77" s="35"/>
      <c r="F77" s="35"/>
      <c r="G77" s="35"/>
      <c r="H77" s="36"/>
    </row>
    <row r="78" spans="1:8">
      <c r="A78" s="35"/>
      <c r="B78" s="35"/>
      <c r="C78" s="35"/>
      <c r="D78" s="35"/>
      <c r="E78" s="35"/>
      <c r="F78" s="35"/>
      <c r="G78" s="35"/>
      <c r="H78" s="36"/>
    </row>
    <row r="79" spans="1:8">
      <c r="A79" s="35"/>
      <c r="B79" s="35"/>
      <c r="C79" s="35"/>
      <c r="D79" s="35"/>
      <c r="E79" s="35"/>
      <c r="F79" s="35"/>
      <c r="G79" s="35"/>
      <c r="H79" s="36"/>
    </row>
    <row r="80" spans="1:8">
      <c r="A80" s="35"/>
      <c r="B80" s="35"/>
      <c r="C80" s="35"/>
      <c r="D80" s="35"/>
      <c r="E80" s="35"/>
      <c r="F80" s="35"/>
      <c r="G80" s="35"/>
      <c r="H80" s="36"/>
    </row>
    <row r="81" spans="1:8">
      <c r="A81" s="35"/>
      <c r="B81" s="35"/>
      <c r="C81" s="35"/>
      <c r="D81" s="35"/>
      <c r="E81" s="35"/>
      <c r="F81" s="35"/>
      <c r="G81" s="35"/>
      <c r="H81" s="36"/>
    </row>
    <row r="82" spans="1:8">
      <c r="A82" s="35"/>
      <c r="B82" s="35"/>
      <c r="C82" s="35"/>
      <c r="D82" s="35"/>
      <c r="E82" s="35"/>
      <c r="F82" s="35"/>
      <c r="G82" s="35"/>
      <c r="H82" s="36"/>
    </row>
    <row r="83" spans="1:8">
      <c r="A83" s="35"/>
      <c r="B83" s="35"/>
      <c r="C83" s="35"/>
      <c r="D83" s="35"/>
      <c r="E83" s="35"/>
      <c r="F83" s="35"/>
      <c r="G83" s="35"/>
      <c r="H83" s="36"/>
    </row>
    <row r="84" spans="1:8">
      <c r="A84" s="35"/>
      <c r="B84" s="35"/>
      <c r="C84" s="35"/>
      <c r="D84" s="35"/>
      <c r="E84" s="35"/>
      <c r="F84" s="35"/>
      <c r="G84" s="35"/>
      <c r="H84" s="36"/>
    </row>
    <row r="85" spans="1:8">
      <c r="A85" s="35"/>
      <c r="B85" s="35"/>
      <c r="C85" s="35"/>
      <c r="D85" s="35"/>
      <c r="E85" s="35"/>
      <c r="F85" s="35"/>
      <c r="G85" s="35"/>
      <c r="H85" s="36"/>
    </row>
    <row r="86" spans="1:8">
      <c r="A86" s="35"/>
      <c r="B86" s="35"/>
      <c r="C86" s="35"/>
      <c r="D86" s="35"/>
      <c r="E86" s="35"/>
      <c r="F86" s="35"/>
      <c r="G86" s="35"/>
      <c r="H86" s="36"/>
    </row>
    <row r="87" spans="1:8">
      <c r="A87" s="35"/>
      <c r="B87" s="35"/>
      <c r="C87" s="35"/>
      <c r="D87" s="35"/>
      <c r="E87" s="35"/>
      <c r="F87" s="35"/>
      <c r="G87" s="35"/>
      <c r="H87" s="36"/>
    </row>
    <row r="88" spans="1:8">
      <c r="A88" s="35"/>
      <c r="B88" s="35"/>
      <c r="C88" s="35"/>
      <c r="D88" s="35"/>
      <c r="E88" s="35"/>
      <c r="F88" s="35"/>
      <c r="G88" s="35"/>
      <c r="H88" s="36"/>
    </row>
    <row r="89" spans="1:8">
      <c r="A89" s="35"/>
      <c r="B89" s="35"/>
      <c r="C89" s="35"/>
      <c r="D89" s="35"/>
      <c r="E89" s="35"/>
      <c r="F89" s="35"/>
      <c r="G89" s="35"/>
      <c r="H89" s="36"/>
    </row>
    <row r="90" spans="1:8">
      <c r="A90" s="35"/>
      <c r="B90" s="35"/>
      <c r="C90" s="35"/>
      <c r="D90" s="35"/>
      <c r="E90" s="35"/>
      <c r="F90" s="35"/>
      <c r="G90" s="35"/>
      <c r="H90" s="36"/>
    </row>
    <row r="91" spans="1:8">
      <c r="A91" s="35"/>
      <c r="B91" s="35"/>
      <c r="C91" s="35"/>
      <c r="D91" s="35"/>
      <c r="E91" s="35"/>
      <c r="F91" s="35"/>
      <c r="G91" s="35"/>
      <c r="H91" s="36"/>
    </row>
    <row r="92" spans="1:8">
      <c r="A92" s="35"/>
      <c r="B92" s="35"/>
      <c r="C92" s="35"/>
      <c r="D92" s="35"/>
      <c r="E92" s="35"/>
      <c r="F92" s="35"/>
      <c r="G92" s="35"/>
      <c r="H92" s="36"/>
    </row>
    <row r="93" spans="1:8">
      <c r="A93" s="35"/>
      <c r="B93" s="35"/>
      <c r="C93" s="35"/>
      <c r="D93" s="35"/>
      <c r="E93" s="35"/>
      <c r="F93" s="35"/>
      <c r="G93" s="35"/>
      <c r="H93" s="36"/>
    </row>
    <row r="94" spans="1:8">
      <c r="A94" s="35"/>
      <c r="B94" s="35"/>
      <c r="C94" s="35"/>
      <c r="D94" s="35"/>
      <c r="E94" s="35"/>
      <c r="F94" s="35"/>
      <c r="G94" s="35"/>
      <c r="H94" s="36"/>
    </row>
    <row r="95" spans="1:8">
      <c r="A95" s="35"/>
      <c r="B95" s="35"/>
      <c r="C95" s="35"/>
      <c r="D95" s="35"/>
      <c r="E95" s="35"/>
      <c r="F95" s="35"/>
      <c r="G95" s="35"/>
      <c r="H95" s="36"/>
    </row>
    <row r="96" spans="1:8">
      <c r="A96" s="35"/>
      <c r="B96" s="35"/>
      <c r="C96" s="35"/>
      <c r="D96" s="35"/>
      <c r="E96" s="35"/>
      <c r="F96" s="35"/>
      <c r="G96" s="35"/>
      <c r="H96" s="36"/>
    </row>
    <row r="97" spans="1:8">
      <c r="A97" s="35"/>
      <c r="B97" s="35"/>
      <c r="C97" s="35"/>
      <c r="D97" s="35"/>
      <c r="E97" s="35"/>
      <c r="F97" s="35"/>
      <c r="G97" s="35"/>
      <c r="H97" s="36"/>
    </row>
    <row r="98" spans="1:8">
      <c r="A98" s="35"/>
      <c r="B98" s="35"/>
      <c r="C98" s="35"/>
      <c r="D98" s="35"/>
      <c r="E98" s="35"/>
      <c r="F98" s="35"/>
      <c r="G98" s="35"/>
      <c r="H98" s="36"/>
    </row>
    <row r="99" spans="1:8">
      <c r="A99" s="35"/>
      <c r="B99" s="35"/>
      <c r="C99" s="35"/>
      <c r="D99" s="35"/>
      <c r="E99" s="35"/>
      <c r="F99" s="35"/>
      <c r="G99" s="35"/>
      <c r="H99" s="36"/>
    </row>
    <row r="100" spans="1:8">
      <c r="A100" s="35"/>
      <c r="B100" s="35"/>
      <c r="C100" s="35"/>
      <c r="D100" s="35"/>
      <c r="E100" s="35"/>
      <c r="F100" s="35"/>
      <c r="G100" s="35"/>
      <c r="H100" s="36"/>
    </row>
    <row r="101" spans="1:8">
      <c r="A101" s="35"/>
      <c r="B101" s="35"/>
      <c r="C101" s="35"/>
      <c r="D101" s="35"/>
      <c r="E101" s="35"/>
      <c r="F101" s="35"/>
      <c r="G101" s="35"/>
      <c r="H101" s="36"/>
    </row>
    <row r="102" spans="1:8">
      <c r="A102" s="35"/>
      <c r="B102" s="35"/>
      <c r="C102" s="35"/>
      <c r="D102" s="35"/>
      <c r="E102" s="35"/>
      <c r="F102" s="35"/>
      <c r="G102" s="35"/>
      <c r="H102" s="36"/>
    </row>
    <row r="103" spans="1:8">
      <c r="A103" s="35"/>
      <c r="B103" s="35"/>
      <c r="C103" s="35"/>
      <c r="D103" s="35"/>
      <c r="E103" s="35"/>
      <c r="F103" s="35"/>
      <c r="G103" s="35"/>
      <c r="H103" s="36"/>
    </row>
    <row r="104" spans="1:8">
      <c r="A104" s="35"/>
      <c r="B104" s="35"/>
      <c r="C104" s="35"/>
      <c r="D104" s="35"/>
      <c r="E104" s="35"/>
      <c r="F104" s="35"/>
      <c r="G104" s="35"/>
      <c r="H104" s="36"/>
    </row>
    <row r="105" spans="1:8">
      <c r="A105" s="35"/>
      <c r="B105" s="35"/>
      <c r="C105" s="35"/>
      <c r="D105" s="35"/>
      <c r="E105" s="35"/>
      <c r="F105" s="35"/>
      <c r="G105" s="35"/>
      <c r="H105" s="36"/>
    </row>
    <row r="106" spans="1:8">
      <c r="A106" s="35"/>
      <c r="B106" s="35"/>
      <c r="C106" s="35"/>
      <c r="D106" s="35"/>
      <c r="E106" s="35"/>
      <c r="F106" s="35"/>
      <c r="G106" s="35"/>
      <c r="H106" s="36"/>
    </row>
    <row r="107" spans="1:8">
      <c r="A107" s="35"/>
      <c r="B107" s="35"/>
      <c r="C107" s="35"/>
      <c r="D107" s="35"/>
      <c r="E107" s="35"/>
      <c r="F107" s="35"/>
      <c r="G107" s="35"/>
      <c r="H107" s="36"/>
    </row>
    <row r="108" spans="1:8">
      <c r="A108" s="35"/>
      <c r="B108" s="35"/>
      <c r="C108" s="35"/>
      <c r="D108" s="35"/>
      <c r="E108" s="35"/>
      <c r="F108" s="35"/>
      <c r="G108" s="35"/>
      <c r="H108" s="36"/>
    </row>
    <row r="109" spans="1:8">
      <c r="A109" s="35"/>
      <c r="B109" s="35"/>
      <c r="C109" s="35"/>
      <c r="D109" s="35"/>
      <c r="E109" s="35"/>
      <c r="F109" s="35"/>
      <c r="G109" s="35"/>
      <c r="H109" s="36"/>
    </row>
    <row r="110" spans="1:8">
      <c r="A110" s="35"/>
      <c r="B110" s="35"/>
      <c r="C110" s="35"/>
      <c r="D110" s="35"/>
      <c r="E110" s="35"/>
      <c r="F110" s="35"/>
      <c r="G110" s="35"/>
      <c r="H110" s="36"/>
    </row>
    <row r="111" spans="1:8">
      <c r="A111" s="35"/>
      <c r="B111" s="35"/>
      <c r="C111" s="35"/>
      <c r="D111" s="35"/>
      <c r="E111" s="35"/>
      <c r="F111" s="35"/>
      <c r="G111" s="35"/>
      <c r="H111" s="36"/>
    </row>
    <row r="112" spans="1:8">
      <c r="A112" s="35"/>
      <c r="B112" s="35"/>
      <c r="C112" s="35"/>
      <c r="D112" s="35"/>
      <c r="E112" s="35"/>
      <c r="F112" s="35"/>
      <c r="G112" s="35"/>
      <c r="H112" s="36"/>
    </row>
    <row r="113" spans="1:8">
      <c r="A113" s="35"/>
      <c r="B113" s="35"/>
      <c r="C113" s="35"/>
      <c r="D113" s="35"/>
      <c r="E113" s="35"/>
      <c r="F113" s="35"/>
      <c r="G113" s="35"/>
      <c r="H113" s="36"/>
    </row>
    <row r="114" spans="1:8">
      <c r="A114" s="35"/>
      <c r="B114" s="35"/>
      <c r="C114" s="35"/>
      <c r="D114" s="35"/>
      <c r="E114" s="35"/>
      <c r="F114" s="35"/>
      <c r="G114" s="35"/>
      <c r="H114" s="36"/>
    </row>
    <row r="115" spans="1:8">
      <c r="A115" s="35"/>
      <c r="B115" s="35"/>
      <c r="C115" s="35"/>
      <c r="D115" s="35"/>
      <c r="E115" s="35"/>
      <c r="F115" s="35"/>
      <c r="G115" s="35"/>
      <c r="H115" s="36"/>
    </row>
    <row r="116" spans="1:8">
      <c r="A116" s="35"/>
      <c r="B116" s="35"/>
      <c r="C116" s="35"/>
      <c r="D116" s="35"/>
      <c r="E116" s="35"/>
      <c r="F116" s="35"/>
      <c r="G116" s="35"/>
      <c r="H116" s="36"/>
    </row>
    <row r="117" spans="1:8">
      <c r="A117" s="35"/>
      <c r="B117" s="35"/>
      <c r="C117" s="35"/>
      <c r="D117" s="35"/>
      <c r="E117" s="35"/>
      <c r="F117" s="35"/>
      <c r="G117" s="35"/>
      <c r="H117" s="36"/>
    </row>
    <row r="118" spans="1:8">
      <c r="A118" s="35"/>
      <c r="B118" s="35"/>
      <c r="C118" s="35"/>
      <c r="D118" s="35"/>
      <c r="E118" s="35"/>
      <c r="F118" s="35"/>
      <c r="G118" s="35"/>
      <c r="H118" s="36"/>
    </row>
    <row r="119" spans="1:8">
      <c r="A119" s="35"/>
      <c r="B119" s="35"/>
      <c r="C119" s="35"/>
      <c r="D119" s="35"/>
      <c r="E119" s="35"/>
      <c r="F119" s="35"/>
      <c r="G119" s="35"/>
      <c r="H119" s="36"/>
    </row>
    <row r="120" spans="1:8">
      <c r="A120" s="35"/>
      <c r="B120" s="35"/>
      <c r="C120" s="35"/>
      <c r="D120" s="35"/>
      <c r="E120" s="35"/>
      <c r="F120" s="35"/>
      <c r="G120" s="35"/>
      <c r="H120" s="36"/>
    </row>
    <row r="121" spans="1:8">
      <c r="A121" s="35"/>
      <c r="B121" s="35"/>
      <c r="C121" s="35"/>
      <c r="D121" s="35"/>
      <c r="E121" s="35"/>
      <c r="F121" s="35"/>
      <c r="G121" s="35"/>
      <c r="H121" s="36"/>
    </row>
    <row r="122" spans="1:8">
      <c r="A122" s="35"/>
      <c r="B122" s="35"/>
      <c r="C122" s="35"/>
      <c r="D122" s="35"/>
      <c r="E122" s="35"/>
      <c r="F122" s="35"/>
      <c r="G122" s="35"/>
      <c r="H122" s="36"/>
    </row>
    <row r="123" spans="1:8">
      <c r="A123" s="35"/>
      <c r="B123" s="35"/>
      <c r="C123" s="35"/>
      <c r="D123" s="35"/>
      <c r="E123" s="35"/>
      <c r="F123" s="35"/>
      <c r="G123" s="35"/>
      <c r="H123" s="36"/>
    </row>
    <row r="124" spans="1:8">
      <c r="A124" s="35"/>
      <c r="B124" s="35"/>
      <c r="C124" s="35"/>
      <c r="D124" s="35"/>
      <c r="E124" s="35"/>
      <c r="F124" s="35"/>
      <c r="G124" s="35"/>
      <c r="H124" s="36"/>
    </row>
    <row r="125" spans="1:8">
      <c r="A125" s="35"/>
      <c r="B125" s="35"/>
      <c r="C125" s="35"/>
      <c r="D125" s="35"/>
      <c r="E125" s="35"/>
      <c r="F125" s="35"/>
      <c r="G125" s="35"/>
      <c r="H125" s="36"/>
    </row>
    <row r="126" spans="1:8">
      <c r="A126" s="35"/>
      <c r="B126" s="35"/>
      <c r="C126" s="35"/>
      <c r="D126" s="35"/>
      <c r="E126" s="35"/>
      <c r="F126" s="35"/>
      <c r="G126" s="35"/>
      <c r="H126" s="36"/>
    </row>
    <row r="127" spans="1:8">
      <c r="A127" s="35"/>
      <c r="B127" s="35"/>
      <c r="C127" s="35"/>
      <c r="D127" s="35"/>
      <c r="E127" s="35"/>
      <c r="F127" s="35"/>
      <c r="G127" s="35"/>
      <c r="H127" s="36"/>
    </row>
    <row r="128" spans="1:8">
      <c r="A128" s="35"/>
      <c r="B128" s="35"/>
      <c r="C128" s="35"/>
      <c r="D128" s="35"/>
      <c r="E128" s="35"/>
      <c r="F128" s="35"/>
      <c r="G128" s="35"/>
      <c r="H128" s="36"/>
    </row>
    <row r="129" spans="1:8">
      <c r="A129" s="35"/>
      <c r="B129" s="35"/>
      <c r="C129" s="35"/>
      <c r="D129" s="35"/>
      <c r="E129" s="35"/>
      <c r="F129" s="35"/>
      <c r="G129" s="35"/>
      <c r="H129" s="36"/>
    </row>
    <row r="130" spans="1:8">
      <c r="A130" s="35"/>
      <c r="B130" s="35"/>
      <c r="C130" s="35"/>
      <c r="D130" s="35"/>
      <c r="E130" s="35"/>
      <c r="F130" s="35"/>
      <c r="G130" s="35"/>
      <c r="H130" s="36"/>
    </row>
    <row r="131" spans="1:8">
      <c r="A131" s="35"/>
      <c r="B131" s="35"/>
      <c r="C131" s="35"/>
      <c r="D131" s="35"/>
      <c r="E131" s="35"/>
      <c r="F131" s="35"/>
      <c r="G131" s="35"/>
      <c r="H131" s="36"/>
    </row>
  </sheetData>
  <autoFilter ref="A5:G32"/>
  <mergeCells count="22">
    <mergeCell ref="A62:G62"/>
    <mergeCell ref="A60:G60"/>
    <mergeCell ref="A61:G61"/>
    <mergeCell ref="A56:A57"/>
    <mergeCell ref="B56:B57"/>
    <mergeCell ref="F56:G56"/>
    <mergeCell ref="A1:G1"/>
    <mergeCell ref="A4:A5"/>
    <mergeCell ref="B4:B5"/>
    <mergeCell ref="C4:C5"/>
    <mergeCell ref="D4:D5"/>
    <mergeCell ref="F4:G4"/>
    <mergeCell ref="E4:E5"/>
    <mergeCell ref="E35:E36"/>
    <mergeCell ref="E56:E57"/>
    <mergeCell ref="F35:G35"/>
    <mergeCell ref="A35:A36"/>
    <mergeCell ref="B35:B36"/>
    <mergeCell ref="C35:C36"/>
    <mergeCell ref="D35:D36"/>
    <mergeCell ref="C56:C57"/>
    <mergeCell ref="D56:D57"/>
  </mergeCells>
  <phoneticPr fontId="2" type="noConversion"/>
  <printOptions horizontalCentered="1"/>
  <pageMargins left="0.47244094488188981" right="0.31496062992125984" top="0.43307086614173229" bottom="0.31496062992125984" header="0" footer="0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합격자현황</vt:lpstr>
      <vt:lpstr>합격자현황!Print_Area</vt:lpstr>
    </vt:vector>
  </TitlesOfParts>
  <Company>대구시교육청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박상원</dc:creator>
  <cp:lastModifiedBy>pc</cp:lastModifiedBy>
  <cp:lastPrinted>2017-01-02T00:00:25Z</cp:lastPrinted>
  <dcterms:created xsi:type="dcterms:W3CDTF">2007-11-09T01:22:15Z</dcterms:created>
  <dcterms:modified xsi:type="dcterms:W3CDTF">2017-01-02T10:51:20Z</dcterms:modified>
</cp:coreProperties>
</file>