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업무폴더\0-임용시험(2013 이후)\0-임용-2018학년도\7. 1차시험\10. 1차 합격자 발표\공고용\"/>
    </mc:Choice>
  </mc:AlternateContent>
  <bookViews>
    <workbookView xWindow="480" yWindow="195" windowWidth="18315" windowHeight="11535"/>
  </bookViews>
  <sheets>
    <sheet name="공립" sheetId="2" r:id="rId1"/>
    <sheet name="사립" sheetId="6" r:id="rId2"/>
  </sheets>
  <definedNames>
    <definedName name="_xlnm._FilterDatabase" localSheetId="0" hidden="1">공립!$G$1:$G$33</definedName>
    <definedName name="aa">#REF!</definedName>
    <definedName name="bb">#REF!</definedName>
    <definedName name="_xlnm.Print_Area" localSheetId="0">공립!$A$1:$P$33</definedName>
    <definedName name="table">#REF!</definedName>
    <definedName name="table1">#REF!</definedName>
    <definedName name="table2">#REF!</definedName>
    <definedName name="table3">공립!#REF!</definedName>
    <definedName name="표">공립!#REF!</definedName>
  </definedNames>
  <calcPr calcId="152511"/>
</workbook>
</file>

<file path=xl/calcChain.xml><?xml version="1.0" encoding="utf-8"?>
<calcChain xmlns="http://schemas.openxmlformats.org/spreadsheetml/2006/main">
  <c r="N29" i="2" l="1"/>
  <c r="N28" i="2"/>
  <c r="N27" i="2"/>
  <c r="N18" i="2" l="1"/>
  <c r="N14" i="2"/>
  <c r="G19" i="6" l="1"/>
  <c r="F19" i="6" l="1"/>
  <c r="E19" i="6" l="1"/>
  <c r="D19" i="6"/>
  <c r="D33" i="2" l="1"/>
  <c r="F33" i="2"/>
  <c r="G33" i="2"/>
  <c r="I33" i="2"/>
  <c r="J33" i="2"/>
  <c r="L33" i="2"/>
  <c r="M33" i="2"/>
  <c r="C33" i="2"/>
  <c r="N7" i="2"/>
  <c r="N8" i="2"/>
  <c r="N9" i="2"/>
  <c r="N10" i="2"/>
  <c r="N11" i="2"/>
  <c r="N12" i="2"/>
  <c r="N13" i="2"/>
  <c r="N15" i="2"/>
  <c r="N16" i="2"/>
  <c r="N17" i="2"/>
  <c r="N19" i="2"/>
  <c r="N20" i="2"/>
  <c r="N21" i="2"/>
  <c r="N22" i="2"/>
  <c r="N23" i="2"/>
  <c r="N24" i="2"/>
  <c r="N25" i="2"/>
  <c r="N26" i="2"/>
  <c r="N30" i="2"/>
  <c r="N31" i="2"/>
  <c r="N32" i="2"/>
  <c r="N6" i="2"/>
  <c r="N33" i="2" l="1"/>
  <c r="K33" i="2"/>
  <c r="E33" i="2"/>
  <c r="H33" i="2" l="1"/>
</calcChain>
</file>

<file path=xl/sharedStrings.xml><?xml version="1.0" encoding="utf-8"?>
<sst xmlns="http://schemas.openxmlformats.org/spreadsheetml/2006/main" count="81" uniqueCount="52">
  <si>
    <t>교과</t>
  </si>
  <si>
    <t>모집인원</t>
  </si>
  <si>
    <t>계</t>
  </si>
  <si>
    <t>국어</t>
  </si>
  <si>
    <t>수학</t>
  </si>
  <si>
    <t>물리</t>
  </si>
  <si>
    <t>화학</t>
  </si>
  <si>
    <t>생물</t>
  </si>
  <si>
    <t>지구과학</t>
  </si>
  <si>
    <t>일반사회</t>
  </si>
  <si>
    <t>역사</t>
  </si>
  <si>
    <t>체육</t>
  </si>
  <si>
    <t>음악</t>
  </si>
  <si>
    <t>미술</t>
  </si>
  <si>
    <t>영어</t>
  </si>
  <si>
    <t>기술</t>
  </si>
  <si>
    <t>가정</t>
  </si>
  <si>
    <t>합계</t>
  </si>
  <si>
    <t>응시인원</t>
    <phoneticPr fontId="1" type="noConversion"/>
  </si>
  <si>
    <t xml:space="preserve"> 접수인원</t>
    <phoneticPr fontId="1" type="noConversion"/>
  </si>
  <si>
    <t>합격선</t>
    <phoneticPr fontId="1" type="noConversion"/>
  </si>
  <si>
    <t>대전광역시교육청</t>
    <phoneticPr fontId="1" type="noConversion"/>
  </si>
  <si>
    <t>순</t>
    <phoneticPr fontId="1" type="noConversion"/>
  </si>
  <si>
    <t xml:space="preserve"> 접수인원</t>
    <phoneticPr fontId="1" type="noConversion"/>
  </si>
  <si>
    <t>응시인원</t>
    <phoneticPr fontId="1" type="noConversion"/>
  </si>
  <si>
    <t>1차 합격인원</t>
    <phoneticPr fontId="1" type="noConversion"/>
  </si>
  <si>
    <t>일반</t>
    <phoneticPr fontId="1" type="noConversion"/>
  </si>
  <si>
    <t>장애인</t>
    <phoneticPr fontId="1" type="noConversion"/>
  </si>
  <si>
    <t>장애인</t>
    <phoneticPr fontId="1" type="noConversion"/>
  </si>
  <si>
    <t>1차합격인원</t>
    <phoneticPr fontId="1" type="noConversion"/>
  </si>
  <si>
    <t>창성학원</t>
    <phoneticPr fontId="1" type="noConversion"/>
  </si>
  <si>
    <t>대성학원</t>
    <phoneticPr fontId="1" type="noConversion"/>
  </si>
  <si>
    <t>대전광역시교육청</t>
    <phoneticPr fontId="1" type="noConversion"/>
  </si>
  <si>
    <t>법인명</t>
    <phoneticPr fontId="1" type="noConversion"/>
  </si>
  <si>
    <t>순</t>
    <phoneticPr fontId="1" type="noConversion"/>
  </si>
  <si>
    <t>지리</t>
  </si>
  <si>
    <t>일본어</t>
  </si>
  <si>
    <t>상업</t>
  </si>
  <si>
    <t>조리</t>
  </si>
  <si>
    <t>미용</t>
  </si>
  <si>
    <t>보건</t>
  </si>
  <si>
    <t>사서</t>
  </si>
  <si>
    <t>전문상담</t>
  </si>
  <si>
    <t>영양</t>
  </si>
  <si>
    <t>2018학년도 공립 중등학교 교사 임용후시험(제1차시험) 합격 현황</t>
    <phoneticPr fontId="1" type="noConversion"/>
  </si>
  <si>
    <t>정보・컴퓨터</t>
  </si>
  <si>
    <t>경금학원</t>
    <phoneticPr fontId="1" type="noConversion"/>
  </si>
  <si>
    <t>정훈학원</t>
    <phoneticPr fontId="1" type="noConversion"/>
  </si>
  <si>
    <t>2018학년도 사립 중등학교 교사 임용 위탁선발시험(제1차) 합격 현황</t>
    <phoneticPr fontId="1" type="noConversion"/>
  </si>
  <si>
    <t>도덕・윤리</t>
  </si>
  <si>
    <t>기계・금속</t>
  </si>
  <si>
    <t>특수(중등)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</si>
</sst>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1" formatCode="_-* #,##0_-;\-* #,##0_-;_-* &quot;-&quot;_-;_-@_-"/>
    <numFmt numFmtId="176" formatCode="0.00_ "/>
    <numFmt numFmtId="177" formatCode="_-* #,##0.0_-;\-* #,##0.0_-;_-* &quot;-&quot;?_-;_-@_-"/>
    <numFmt numFmtId="178" formatCode="_-* #,##0.00_-;\-* #,##0.00_-;_-* &quot;-&quot;?_-;_-@_-"/>
  </numFmts>
  <fonts count="11" x14ac:knownFonts="1">
    <font>
      <sz val="11"/>
      <name val="돋움"/>
      <family val="3"/>
      <charset val="129"/>
    </font>
    <font>
      <sz val="8"/>
      <name val="돋움"/>
      <family val="3"/>
      <charset val="129"/>
    </font>
    <font>
      <b/>
      <sz val="18"/>
      <name val="HY동녘B"/>
      <family val="1"/>
      <charset val="129"/>
    </font>
    <font>
      <b/>
      <sz val="10"/>
      <name val="굴림"/>
      <family val="3"/>
      <charset val="129"/>
    </font>
    <font>
      <b/>
      <sz val="12"/>
      <name val="한컴 윤고딕 240"/>
      <family val="1"/>
      <charset val="129"/>
    </font>
    <font>
      <sz val="12"/>
      <name val="한컴 윤고딕 240"/>
      <family val="1"/>
      <charset val="129"/>
    </font>
    <font>
      <b/>
      <sz val="14"/>
      <name val="굴림"/>
      <family val="3"/>
      <charset val="129"/>
    </font>
    <font>
      <sz val="11"/>
      <name val="돋움"/>
      <family val="3"/>
      <charset val="129"/>
    </font>
    <font>
      <b/>
      <sz val="12"/>
      <name val="맑은 고딕"/>
      <family val="3"/>
      <charset val="129"/>
      <scheme val="minor"/>
    </font>
    <font>
      <sz val="12"/>
      <name val="맑은 고딕"/>
      <family val="3"/>
      <charset val="129"/>
      <scheme val="minor"/>
    </font>
    <font>
      <b/>
      <sz val="11"/>
      <name val="맑은 고딕"/>
      <family val="3"/>
      <charset val="129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CCFF9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</fills>
  <borders count="6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double">
        <color indexed="23"/>
      </bottom>
      <diagonal/>
    </border>
    <border>
      <left style="thin">
        <color indexed="23"/>
      </left>
      <right style="medium">
        <color theme="1" tint="0.499984740745262"/>
      </right>
      <top style="thin">
        <color indexed="23"/>
      </top>
      <bottom style="double">
        <color indexed="23"/>
      </bottom>
      <diagonal/>
    </border>
    <border>
      <left style="medium">
        <color theme="1" tint="0.499984740745262"/>
      </left>
      <right style="medium">
        <color theme="1" tint="0.499984740745262"/>
      </right>
      <top style="thin">
        <color indexed="23"/>
      </top>
      <bottom style="double">
        <color indexed="23"/>
      </bottom>
      <diagonal/>
    </border>
    <border>
      <left style="medium">
        <color theme="1" tint="0.499984740745262"/>
      </left>
      <right style="medium">
        <color theme="1" tint="0.499984740745262"/>
      </right>
      <top/>
      <bottom style="thin">
        <color indexed="23"/>
      </bottom>
      <diagonal/>
    </border>
    <border>
      <left style="medium">
        <color theme="1" tint="0.499984740745262"/>
      </left>
      <right style="medium">
        <color theme="1" tint="0.499984740745262"/>
      </right>
      <top style="thin">
        <color indexed="23"/>
      </top>
      <bottom style="thin">
        <color indexed="23"/>
      </bottom>
      <diagonal/>
    </border>
    <border>
      <left style="medium">
        <color theme="1" tint="0.499984740745262"/>
      </left>
      <right style="thin">
        <color indexed="23"/>
      </right>
      <top style="thin">
        <color indexed="23"/>
      </top>
      <bottom style="double">
        <color indexed="23"/>
      </bottom>
      <diagonal/>
    </border>
    <border>
      <left style="medium">
        <color theme="1" tint="0.499984740745262"/>
      </left>
      <right style="medium">
        <color theme="1" tint="0.499984740745262"/>
      </right>
      <top style="thin">
        <color indexed="23"/>
      </top>
      <bottom/>
      <diagonal/>
    </border>
    <border>
      <left style="medium">
        <color theme="1" tint="0.499984740745262"/>
      </left>
      <right style="medium">
        <color theme="1" tint="0.499984740745262"/>
      </right>
      <top/>
      <bottom/>
      <diagonal/>
    </border>
    <border>
      <left style="thick">
        <color theme="1" tint="0.499984740745262"/>
      </left>
      <right style="medium">
        <color theme="1" tint="0.499984740745262"/>
      </right>
      <top style="thick">
        <color theme="1" tint="0.499984740745262"/>
      </top>
      <bottom style="medium">
        <color theme="1" tint="0.499984740745262"/>
      </bottom>
      <diagonal/>
    </border>
    <border>
      <left style="medium">
        <color theme="1" tint="0.499984740745262"/>
      </left>
      <right style="medium">
        <color theme="1" tint="0.499984740745262"/>
      </right>
      <top style="thick">
        <color theme="1" tint="0.499984740745262"/>
      </top>
      <bottom style="medium">
        <color theme="1" tint="0.499984740745262"/>
      </bottom>
      <diagonal/>
    </border>
    <border>
      <left style="medium">
        <color theme="1" tint="0.499984740745262"/>
      </left>
      <right style="thick">
        <color theme="1" tint="0.499984740745262"/>
      </right>
      <top style="thick">
        <color theme="1" tint="0.499984740745262"/>
      </top>
      <bottom style="medium">
        <color theme="1" tint="0.499984740745262"/>
      </bottom>
      <diagonal/>
    </border>
    <border>
      <left style="thick">
        <color theme="1" tint="0.499984740745262"/>
      </left>
      <right style="medium">
        <color theme="1" tint="0.499984740745262"/>
      </right>
      <top style="medium">
        <color theme="1" tint="0.499984740745262"/>
      </top>
      <bottom/>
      <diagonal/>
    </border>
    <border>
      <left style="medium">
        <color theme="1" tint="0.499984740745262"/>
      </left>
      <right style="thick">
        <color theme="1" tint="0.499984740745262"/>
      </right>
      <top/>
      <bottom style="thin">
        <color indexed="23"/>
      </bottom>
      <diagonal/>
    </border>
    <border>
      <left style="thick">
        <color theme="1" tint="0.499984740745262"/>
      </left>
      <right style="medium">
        <color theme="1" tint="0.499984740745262"/>
      </right>
      <top/>
      <bottom/>
      <diagonal/>
    </border>
    <border>
      <left style="thick">
        <color theme="1" tint="0.499984740745262"/>
      </left>
      <right/>
      <top style="medium">
        <color theme="1" tint="0.499984740745262"/>
      </top>
      <bottom style="thick">
        <color theme="1" tint="0.499984740745262"/>
      </bottom>
      <diagonal/>
    </border>
    <border>
      <left/>
      <right style="medium">
        <color theme="1" tint="0.499984740745262"/>
      </right>
      <top style="medium">
        <color theme="1" tint="0.499984740745262"/>
      </top>
      <bottom style="thick">
        <color theme="1" tint="0.499984740745262"/>
      </bottom>
      <diagonal/>
    </border>
    <border>
      <left style="medium">
        <color theme="1" tint="0.499984740745262"/>
      </left>
      <right style="medium">
        <color theme="1" tint="0.499984740745262"/>
      </right>
      <top style="medium">
        <color theme="1" tint="0.499984740745262"/>
      </top>
      <bottom style="thick">
        <color theme="1" tint="0.499984740745262"/>
      </bottom>
      <diagonal/>
    </border>
    <border>
      <left style="medium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 style="medium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medium">
        <color theme="1" tint="0.499984740745262"/>
      </left>
      <right style="thin">
        <color theme="1" tint="0.499984740745262"/>
      </right>
      <top style="double">
        <color indexed="23"/>
      </top>
      <bottom style="thin">
        <color theme="1" tint="0.499984740745262"/>
      </bottom>
      <diagonal/>
    </border>
    <border>
      <left style="thin">
        <color theme="1" tint="0.499984740745262"/>
      </left>
      <right style="thin">
        <color theme="1" tint="0.499984740745262"/>
      </right>
      <top style="double">
        <color indexed="23"/>
      </top>
      <bottom style="thin">
        <color theme="1" tint="0.499984740745262"/>
      </bottom>
      <diagonal/>
    </border>
    <border>
      <left style="thin">
        <color theme="1" tint="0.499984740745262"/>
      </left>
      <right style="medium">
        <color theme="1" tint="0.499984740745262"/>
      </right>
      <top style="double">
        <color indexed="23"/>
      </top>
      <bottom style="thin">
        <color theme="1" tint="0.499984740745262"/>
      </bottom>
      <diagonal/>
    </border>
    <border>
      <left style="medium">
        <color theme="1" tint="0.499984740745262"/>
      </left>
      <right/>
      <top style="thick">
        <color theme="1" tint="0.499984740745262"/>
      </top>
      <bottom style="medium">
        <color theme="1" tint="0.499984740745262"/>
      </bottom>
      <diagonal/>
    </border>
    <border>
      <left style="medium">
        <color theme="1" tint="0.499984740745262"/>
      </left>
      <right/>
      <top/>
      <bottom style="thin">
        <color indexed="23"/>
      </bottom>
      <diagonal/>
    </border>
    <border>
      <left style="medium">
        <color theme="1" tint="0.499984740745262"/>
      </left>
      <right/>
      <top/>
      <bottom/>
      <diagonal/>
    </border>
    <border>
      <left style="medium">
        <color theme="1" tint="0.499984740745262"/>
      </left>
      <right style="thick">
        <color theme="1" tint="0.499984740745262"/>
      </right>
      <top/>
      <bottom/>
      <diagonal/>
    </border>
    <border>
      <left style="thin">
        <color indexed="23"/>
      </left>
      <right/>
      <top style="thin">
        <color indexed="23"/>
      </top>
      <bottom style="double">
        <color indexed="23"/>
      </bottom>
      <diagonal/>
    </border>
    <border>
      <left/>
      <right style="thin">
        <color indexed="23"/>
      </right>
      <top style="thin">
        <color indexed="23"/>
      </top>
      <bottom style="double">
        <color indexed="23"/>
      </bottom>
      <diagonal/>
    </border>
    <border>
      <left/>
      <right style="thin">
        <color theme="1" tint="0.499984740745262"/>
      </right>
      <top style="double">
        <color indexed="23"/>
      </top>
      <bottom style="thin">
        <color theme="1" tint="0.499984740745262"/>
      </bottom>
      <diagonal/>
    </border>
    <border>
      <left/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medium">
        <color theme="1" tint="0.499984740745262"/>
      </left>
      <right style="medium">
        <color theme="1" tint="0.499984740745262"/>
      </right>
      <top style="double">
        <color indexed="23"/>
      </top>
      <bottom style="thin">
        <color theme="1" tint="0.499984740745262"/>
      </bottom>
      <diagonal/>
    </border>
    <border>
      <left style="medium">
        <color theme="1" tint="0.499984740745262"/>
      </left>
      <right style="medium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medium">
        <color indexed="64"/>
      </left>
      <right/>
      <top style="medium">
        <color indexed="64"/>
      </top>
      <bottom style="thin">
        <color indexed="23"/>
      </bottom>
      <diagonal/>
    </border>
    <border>
      <left style="medium">
        <color theme="1" tint="0.499984740745262"/>
      </left>
      <right style="medium">
        <color theme="1" tint="0.499984740745262"/>
      </right>
      <top style="medium">
        <color indexed="64"/>
      </top>
      <bottom style="thin">
        <color indexed="23"/>
      </bottom>
      <diagonal/>
    </border>
    <border>
      <left/>
      <right style="thin">
        <color indexed="23"/>
      </right>
      <top style="medium">
        <color indexed="64"/>
      </top>
      <bottom style="thin">
        <color indexed="23"/>
      </bottom>
      <diagonal/>
    </border>
    <border>
      <left style="thin">
        <color indexed="23"/>
      </left>
      <right style="thin">
        <color indexed="23"/>
      </right>
      <top style="medium">
        <color indexed="64"/>
      </top>
      <bottom style="thin">
        <color indexed="23"/>
      </bottom>
      <diagonal/>
    </border>
    <border>
      <left style="thin">
        <color indexed="23"/>
      </left>
      <right/>
      <top style="medium">
        <color indexed="64"/>
      </top>
      <bottom style="thin">
        <color indexed="23"/>
      </bottom>
      <diagonal/>
    </border>
    <border>
      <left style="medium">
        <color theme="1" tint="0.499984740745262"/>
      </left>
      <right style="thin">
        <color indexed="23"/>
      </right>
      <top style="medium">
        <color indexed="64"/>
      </top>
      <bottom style="thin">
        <color indexed="23"/>
      </bottom>
      <diagonal/>
    </border>
    <border>
      <left style="thin">
        <color indexed="23"/>
      </left>
      <right style="medium">
        <color theme="1" tint="0.499984740745262"/>
      </right>
      <top style="medium">
        <color indexed="64"/>
      </top>
      <bottom style="thin">
        <color indexed="23"/>
      </bottom>
      <diagonal/>
    </border>
    <border>
      <left/>
      <right/>
      <top style="medium">
        <color indexed="64"/>
      </top>
      <bottom style="thin">
        <color indexed="23"/>
      </bottom>
      <diagonal/>
    </border>
    <border>
      <left style="medium">
        <color theme="1" tint="0.499984740745262"/>
      </left>
      <right/>
      <top style="medium">
        <color indexed="64"/>
      </top>
      <bottom style="thin">
        <color indexed="23"/>
      </bottom>
      <diagonal/>
    </border>
    <border>
      <left/>
      <right style="medium">
        <color theme="1" tint="0.499984740745262"/>
      </right>
      <top style="medium">
        <color indexed="64"/>
      </top>
      <bottom style="thin">
        <color indexed="23"/>
      </bottom>
      <diagonal/>
    </border>
    <border>
      <left/>
      <right style="medium">
        <color indexed="64"/>
      </right>
      <top style="medium">
        <color indexed="64"/>
      </top>
      <bottom style="thin">
        <color indexed="23"/>
      </bottom>
      <diagonal/>
    </border>
    <border>
      <left style="medium">
        <color indexed="64"/>
      </left>
      <right/>
      <top style="thin">
        <color indexed="23"/>
      </top>
      <bottom style="double">
        <color indexed="23"/>
      </bottom>
      <diagonal/>
    </border>
    <border>
      <left style="thin">
        <color indexed="23"/>
      </left>
      <right style="medium">
        <color indexed="64"/>
      </right>
      <top style="thin">
        <color indexed="23"/>
      </top>
      <bottom style="double">
        <color indexed="23"/>
      </bottom>
      <diagonal/>
    </border>
    <border>
      <left style="medium">
        <color indexed="64"/>
      </left>
      <right/>
      <top style="double">
        <color indexed="23"/>
      </top>
      <bottom style="thin">
        <color theme="1" tint="0.499984740745262"/>
      </bottom>
      <diagonal/>
    </border>
    <border>
      <left style="medium">
        <color indexed="64"/>
      </left>
      <right/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 style="medium">
        <color indexed="64"/>
      </right>
      <top style="thin">
        <color theme="1" tint="0.499984740745262"/>
      </top>
      <bottom style="thin">
        <color theme="1" tint="0.499984740745262"/>
      </bottom>
      <diagonal/>
    </border>
    <border>
      <left style="medium">
        <color indexed="64"/>
      </left>
      <right/>
      <top style="thin">
        <color theme="1" tint="0.499984740745262"/>
      </top>
      <bottom style="medium">
        <color indexed="64"/>
      </bottom>
      <diagonal/>
    </border>
    <border>
      <left style="medium">
        <color theme="1" tint="0.499984740745262"/>
      </left>
      <right style="medium">
        <color theme="1" tint="0.499984740745262"/>
      </right>
      <top style="thin">
        <color theme="1" tint="0.499984740745262"/>
      </top>
      <bottom style="medium">
        <color indexed="64"/>
      </bottom>
      <diagonal/>
    </border>
    <border>
      <left/>
      <right style="thin">
        <color theme="1" tint="0.499984740745262"/>
      </right>
      <top style="thin">
        <color theme="1" tint="0.499984740745262"/>
      </top>
      <bottom style="medium">
        <color indexed="64"/>
      </bottom>
      <diagonal/>
    </border>
    <border>
      <left style="thin">
        <color theme="1" tint="0.499984740745262"/>
      </left>
      <right style="medium">
        <color indexed="64"/>
      </right>
      <top style="thin">
        <color theme="1" tint="0.499984740745262"/>
      </top>
      <bottom style="medium">
        <color indexed="64"/>
      </bottom>
      <diagonal/>
    </border>
    <border>
      <left style="thin">
        <color indexed="23"/>
      </left>
      <right/>
      <top style="thin">
        <color indexed="23"/>
      </top>
      <bottom/>
      <diagonal/>
    </border>
    <border>
      <left style="medium">
        <color theme="1" tint="0.499984740745262"/>
      </left>
      <right style="medium">
        <color theme="1" tint="0.499984740745262"/>
      </right>
      <top style="medium">
        <color theme="1" tint="0.499984740745262"/>
      </top>
      <bottom style="thin">
        <color indexed="23"/>
      </bottom>
      <diagonal/>
    </border>
    <border>
      <left style="medium">
        <color theme="1" tint="0.499984740745262"/>
      </left>
      <right style="thick">
        <color theme="1" tint="0.499984740745262"/>
      </right>
      <top style="medium">
        <color theme="1" tint="0.499984740745262"/>
      </top>
      <bottom style="thin">
        <color indexed="23"/>
      </bottom>
      <diagonal/>
    </border>
    <border>
      <left style="medium">
        <color theme="1" tint="0.499984740745262"/>
      </left>
      <right style="thick">
        <color theme="1" tint="0.499984740745262"/>
      </right>
      <top style="medium">
        <color theme="1" tint="0.499984740745262"/>
      </top>
      <bottom style="thick">
        <color theme="1" tint="0.499984740745262"/>
      </bottom>
      <diagonal/>
    </border>
    <border>
      <left style="medium">
        <color theme="1" tint="0.499984740745262"/>
      </left>
      <right/>
      <top style="medium">
        <color theme="1" tint="0.499984740745262"/>
      </top>
      <bottom style="thin">
        <color indexed="23"/>
      </bottom>
      <diagonal/>
    </border>
    <border>
      <left style="medium">
        <color theme="1" tint="0.499984740745262"/>
      </left>
      <right/>
      <top style="medium">
        <color theme="1" tint="0.499984740745262"/>
      </top>
      <bottom style="thick">
        <color theme="1" tint="0.499984740745262"/>
      </bottom>
      <diagonal/>
    </border>
    <border>
      <left style="thin">
        <color theme="1" tint="0.499984740745262"/>
      </left>
      <right style="medium">
        <color theme="1" tint="0.499984740745262"/>
      </right>
      <top style="double">
        <color theme="1" tint="0.499984740745262"/>
      </top>
      <bottom style="thin">
        <color theme="1" tint="0.499984740745262"/>
      </bottom>
      <diagonal/>
    </border>
  </borders>
  <cellStyleXfs count="2">
    <xf numFmtId="0" fontId="0" fillId="0" borderId="0"/>
    <xf numFmtId="41" fontId="7" fillId="0" borderId="0" applyFont="0" applyFill="0" applyBorder="0" applyAlignment="0" applyProtection="0">
      <alignment vertical="center"/>
    </xf>
  </cellStyleXfs>
  <cellXfs count="113">
    <xf numFmtId="0" fontId="0" fillId="0" borderId="0" xfId="0"/>
    <xf numFmtId="0" fontId="3" fillId="0" borderId="0" xfId="0" applyFont="1" applyBorder="1" applyAlignment="1" applyProtection="1">
      <alignment horizontal="center" vertical="center" wrapText="1"/>
      <protection locked="0"/>
    </xf>
    <xf numFmtId="0" fontId="4" fillId="0" borderId="0" xfId="0" applyFont="1" applyAlignment="1">
      <alignment vertical="center"/>
    </xf>
    <xf numFmtId="0" fontId="6" fillId="0" borderId="4" xfId="0" applyFont="1" applyBorder="1" applyAlignment="1" applyProtection="1">
      <alignment horizontal="center" vertical="center" wrapText="1"/>
      <protection locked="0"/>
    </xf>
    <xf numFmtId="0" fontId="6" fillId="0" borderId="5" xfId="0" applyFont="1" applyBorder="1" applyAlignment="1" applyProtection="1">
      <alignment horizontal="center" vertical="center" wrapText="1"/>
      <protection locked="0"/>
    </xf>
    <xf numFmtId="41" fontId="6" fillId="0" borderId="4" xfId="0" applyNumberFormat="1" applyFont="1" applyBorder="1" applyAlignment="1" applyProtection="1">
      <alignment horizontal="center" vertical="center" wrapText="1"/>
      <protection locked="0"/>
    </xf>
    <xf numFmtId="41" fontId="6" fillId="0" borderId="5" xfId="0" applyNumberFormat="1" applyFont="1" applyBorder="1" applyAlignment="1" applyProtection="1">
      <alignment horizontal="center" vertical="center" wrapText="1"/>
      <protection locked="0"/>
    </xf>
    <xf numFmtId="41" fontId="6" fillId="2" borderId="4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7" xfId="0" applyFont="1" applyBorder="1" applyAlignment="1" applyProtection="1">
      <alignment horizontal="center" vertical="center" wrapText="1"/>
      <protection locked="0"/>
    </xf>
    <xf numFmtId="41" fontId="6" fillId="0" borderId="7" xfId="0" applyNumberFormat="1" applyFont="1" applyBorder="1" applyAlignment="1" applyProtection="1">
      <alignment horizontal="center" vertical="center" wrapText="1"/>
      <protection locked="0"/>
    </xf>
    <xf numFmtId="41" fontId="6" fillId="2" borderId="8" xfId="0" applyNumberFormat="1" applyFont="1" applyFill="1" applyBorder="1" applyAlignment="1" applyProtection="1">
      <alignment horizontal="center" vertical="center" wrapText="1"/>
      <protection locked="0"/>
    </xf>
    <xf numFmtId="0" fontId="6" fillId="3" borderId="9" xfId="0" applyFont="1" applyFill="1" applyBorder="1" applyAlignment="1" applyProtection="1">
      <alignment horizontal="center" vertical="center" wrapText="1"/>
      <protection locked="0"/>
    </xf>
    <xf numFmtId="0" fontId="6" fillId="3" borderId="10" xfId="0" applyFont="1" applyFill="1" applyBorder="1" applyAlignment="1" applyProtection="1">
      <alignment horizontal="center" vertical="center" wrapText="1"/>
      <protection locked="0"/>
    </xf>
    <xf numFmtId="0" fontId="6" fillId="3" borderId="11" xfId="0" applyFont="1" applyFill="1" applyBorder="1" applyAlignment="1" applyProtection="1">
      <alignment horizontal="center" vertical="center" wrapText="1"/>
      <protection locked="0"/>
    </xf>
    <xf numFmtId="0" fontId="6" fillId="4" borderId="17" xfId="0" applyFont="1" applyFill="1" applyBorder="1" applyAlignment="1" applyProtection="1">
      <alignment horizontal="center" vertical="center" wrapText="1"/>
      <protection locked="0"/>
    </xf>
    <xf numFmtId="41" fontId="6" fillId="4" borderId="17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/>
    <xf numFmtId="0" fontId="6" fillId="3" borderId="24" xfId="0" applyFont="1" applyFill="1" applyBorder="1" applyAlignment="1" applyProtection="1">
      <alignment horizontal="center" vertical="center" wrapText="1"/>
      <protection locked="0"/>
    </xf>
    <xf numFmtId="41" fontId="6" fillId="2" borderId="25" xfId="0" applyNumberFormat="1" applyFont="1" applyFill="1" applyBorder="1" applyAlignment="1" applyProtection="1">
      <alignment horizontal="center" vertical="center" wrapText="1"/>
      <protection locked="0"/>
    </xf>
    <xf numFmtId="41" fontId="6" fillId="2" borderId="26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/>
    <xf numFmtId="0" fontId="3" fillId="0" borderId="0" xfId="0" applyFont="1" applyBorder="1" applyAlignment="1" applyProtection="1">
      <alignment horizontal="left" vertical="center"/>
      <protection locked="0"/>
    </xf>
    <xf numFmtId="0" fontId="8" fillId="3" borderId="29" xfId="0" applyFont="1" applyFill="1" applyBorder="1" applyAlignment="1" applyProtection="1">
      <alignment horizontal="center" vertical="center" wrapText="1"/>
      <protection locked="0"/>
    </xf>
    <xf numFmtId="0" fontId="8" fillId="3" borderId="1" xfId="0" applyFont="1" applyFill="1" applyBorder="1" applyAlignment="1" applyProtection="1">
      <alignment horizontal="center" vertical="center" wrapText="1"/>
      <protection locked="0"/>
    </xf>
    <xf numFmtId="0" fontId="8" fillId="0" borderId="47" xfId="0" applyFont="1" applyBorder="1" applyAlignment="1" applyProtection="1">
      <alignment horizontal="center" vertical="center" wrapText="1"/>
      <protection locked="0"/>
    </xf>
    <xf numFmtId="0" fontId="8" fillId="0" borderId="32" xfId="0" applyFont="1" applyBorder="1" applyAlignment="1" applyProtection="1">
      <alignment horizontal="center" vertical="center" wrapText="1"/>
      <protection locked="0"/>
    </xf>
    <xf numFmtId="41" fontId="8" fillId="0" borderId="30" xfId="1" applyFont="1" applyBorder="1" applyAlignment="1" applyProtection="1">
      <alignment horizontal="center" vertical="center" wrapText="1"/>
      <protection locked="0"/>
    </xf>
    <xf numFmtId="41" fontId="8" fillId="0" borderId="22" xfId="1" applyFont="1" applyBorder="1" applyAlignment="1" applyProtection="1">
      <alignment horizontal="center" vertical="center" wrapText="1"/>
      <protection locked="0"/>
    </xf>
    <xf numFmtId="41" fontId="8" fillId="5" borderId="30" xfId="1" applyFont="1" applyFill="1" applyBorder="1" applyAlignment="1" applyProtection="1">
      <alignment horizontal="center" vertical="center" wrapText="1"/>
      <protection locked="0"/>
    </xf>
    <xf numFmtId="41" fontId="8" fillId="5" borderId="22" xfId="1" applyFont="1" applyFill="1" applyBorder="1" applyAlignment="1" applyProtection="1">
      <alignment horizontal="center" vertical="center" wrapText="1"/>
      <protection locked="0"/>
    </xf>
    <xf numFmtId="0" fontId="8" fillId="0" borderId="48" xfId="0" applyFont="1" applyBorder="1" applyAlignment="1" applyProtection="1">
      <alignment horizontal="center" vertical="center" wrapText="1"/>
      <protection locked="0"/>
    </xf>
    <xf numFmtId="0" fontId="8" fillId="0" borderId="33" xfId="0" applyFont="1" applyBorder="1" applyAlignment="1" applyProtection="1">
      <alignment horizontal="center" vertical="center" wrapText="1"/>
      <protection locked="0"/>
    </xf>
    <xf numFmtId="41" fontId="8" fillId="0" borderId="31" xfId="1" applyFont="1" applyBorder="1" applyAlignment="1" applyProtection="1">
      <alignment horizontal="center" vertical="center" wrapText="1"/>
      <protection locked="0"/>
    </xf>
    <xf numFmtId="41" fontId="8" fillId="0" borderId="19" xfId="1" applyFont="1" applyBorder="1" applyAlignment="1" applyProtection="1">
      <alignment horizontal="center" vertical="center" wrapText="1"/>
      <protection locked="0"/>
    </xf>
    <xf numFmtId="41" fontId="8" fillId="5" borderId="31" xfId="1" applyFont="1" applyFill="1" applyBorder="1" applyAlignment="1" applyProtection="1">
      <alignment horizontal="center" vertical="center" wrapText="1"/>
      <protection locked="0"/>
    </xf>
    <xf numFmtId="41" fontId="8" fillId="5" borderId="19" xfId="1" applyFont="1" applyFill="1" applyBorder="1" applyAlignment="1" applyProtection="1">
      <alignment horizontal="center" vertical="center" wrapText="1"/>
      <protection locked="0"/>
    </xf>
    <xf numFmtId="0" fontId="8" fillId="0" borderId="33" xfId="0" applyFont="1" applyBorder="1" applyAlignment="1" applyProtection="1">
      <alignment horizontal="center" vertical="center" shrinkToFit="1"/>
      <protection locked="0"/>
    </xf>
    <xf numFmtId="0" fontId="8" fillId="4" borderId="50" xfId="0" applyFont="1" applyFill="1" applyBorder="1" applyAlignment="1" applyProtection="1">
      <alignment horizontal="center" vertical="center" wrapText="1"/>
      <protection locked="0"/>
    </xf>
    <xf numFmtId="0" fontId="8" fillId="4" borderId="51" xfId="0" applyFont="1" applyFill="1" applyBorder="1" applyAlignment="1" applyProtection="1">
      <alignment horizontal="center" vertical="center" wrapText="1"/>
      <protection locked="0"/>
    </xf>
    <xf numFmtId="41" fontId="8" fillId="4" borderId="52" xfId="1" applyFont="1" applyFill="1" applyBorder="1" applyAlignment="1" applyProtection="1">
      <alignment horizontal="center" vertical="center" wrapText="1"/>
      <protection locked="0"/>
    </xf>
    <xf numFmtId="0" fontId="8" fillId="5" borderId="1" xfId="0" applyFont="1" applyFill="1" applyBorder="1" applyAlignment="1" applyProtection="1">
      <alignment horizontal="center" vertical="center" wrapText="1"/>
      <protection locked="0"/>
    </xf>
    <xf numFmtId="0" fontId="8" fillId="6" borderId="6" xfId="0" applyFont="1" applyFill="1" applyBorder="1" applyAlignment="1" applyProtection="1">
      <alignment horizontal="center" vertical="center" wrapText="1"/>
      <protection locked="0"/>
    </xf>
    <xf numFmtId="0" fontId="8" fillId="6" borderId="1" xfId="0" applyFont="1" applyFill="1" applyBorder="1" applyAlignment="1" applyProtection="1">
      <alignment horizontal="center" vertical="center" wrapText="1"/>
      <protection locked="0"/>
    </xf>
    <xf numFmtId="0" fontId="8" fillId="6" borderId="2" xfId="0" applyFont="1" applyFill="1" applyBorder="1" applyAlignment="1" applyProtection="1">
      <alignment horizontal="center" vertical="center" wrapText="1"/>
      <protection locked="0"/>
    </xf>
    <xf numFmtId="41" fontId="8" fillId="6" borderId="22" xfId="1" applyFont="1" applyFill="1" applyBorder="1" applyAlignment="1" applyProtection="1">
      <alignment horizontal="center" vertical="center" wrapText="1"/>
      <protection locked="0"/>
    </xf>
    <xf numFmtId="41" fontId="8" fillId="6" borderId="23" xfId="1" applyFont="1" applyFill="1" applyBorder="1" applyAlignment="1" applyProtection="1">
      <alignment horizontal="center" vertical="center" wrapText="1"/>
      <protection locked="0"/>
    </xf>
    <xf numFmtId="41" fontId="8" fillId="6" borderId="19" xfId="1" applyFont="1" applyFill="1" applyBorder="1" applyAlignment="1" applyProtection="1">
      <alignment horizontal="center" vertical="center" wrapText="1"/>
      <protection locked="0"/>
    </xf>
    <xf numFmtId="41" fontId="8" fillId="6" borderId="20" xfId="1" applyFont="1" applyFill="1" applyBorder="1" applyAlignment="1" applyProtection="1">
      <alignment horizontal="center" vertical="center" wrapText="1"/>
      <protection locked="0"/>
    </xf>
    <xf numFmtId="0" fontId="8" fillId="8" borderId="6" xfId="0" applyFont="1" applyFill="1" applyBorder="1" applyAlignment="1" applyProtection="1">
      <alignment horizontal="center" vertical="center" wrapText="1"/>
      <protection locked="0"/>
    </xf>
    <xf numFmtId="0" fontId="8" fillId="8" borderId="1" xfId="0" applyFont="1" applyFill="1" applyBorder="1" applyAlignment="1" applyProtection="1">
      <alignment horizontal="center" vertical="center" wrapText="1"/>
      <protection locked="0"/>
    </xf>
    <xf numFmtId="0" fontId="8" fillId="8" borderId="2" xfId="0" applyFont="1" applyFill="1" applyBorder="1" applyAlignment="1" applyProtection="1">
      <alignment horizontal="center" vertical="center" wrapText="1"/>
      <protection locked="0"/>
    </xf>
    <xf numFmtId="41" fontId="10" fillId="8" borderId="21" xfId="0" applyNumberFormat="1" applyFont="1" applyFill="1" applyBorder="1" applyAlignment="1" applyProtection="1">
      <alignment horizontal="center" vertical="center" shrinkToFit="1"/>
      <protection locked="0"/>
    </xf>
    <xf numFmtId="41" fontId="10" fillId="8" borderId="22" xfId="0" applyNumberFormat="1" applyFont="1" applyFill="1" applyBorder="1" applyAlignment="1" applyProtection="1">
      <alignment horizontal="center" vertical="center" shrinkToFit="1"/>
      <protection locked="0"/>
    </xf>
    <xf numFmtId="41" fontId="8" fillId="8" borderId="23" xfId="1" applyFont="1" applyFill="1" applyBorder="1" applyAlignment="1" applyProtection="1">
      <alignment horizontal="center" vertical="center" wrapText="1"/>
      <protection locked="0"/>
    </xf>
    <xf numFmtId="41" fontId="10" fillId="8" borderId="18" xfId="0" applyNumberFormat="1" applyFont="1" applyFill="1" applyBorder="1" applyAlignment="1" applyProtection="1">
      <alignment horizontal="center" vertical="center" shrinkToFit="1"/>
      <protection locked="0"/>
    </xf>
    <xf numFmtId="41" fontId="10" fillId="8" borderId="19" xfId="0" applyNumberFormat="1" applyFont="1" applyFill="1" applyBorder="1" applyAlignment="1" applyProtection="1">
      <alignment horizontal="center" vertical="center" shrinkToFit="1"/>
      <protection locked="0"/>
    </xf>
    <xf numFmtId="41" fontId="8" fillId="8" borderId="20" xfId="1" applyFont="1" applyFill="1" applyBorder="1" applyAlignment="1" applyProtection="1">
      <alignment horizontal="center" vertical="center" wrapText="1"/>
      <protection locked="0"/>
    </xf>
    <xf numFmtId="0" fontId="8" fillId="5" borderId="29" xfId="0" applyFont="1" applyFill="1" applyBorder="1" applyAlignment="1" applyProtection="1">
      <alignment horizontal="center" vertical="center" wrapText="1"/>
      <protection locked="0"/>
    </xf>
    <xf numFmtId="0" fontId="8" fillId="5" borderId="28" xfId="0" applyFont="1" applyFill="1" applyBorder="1" applyAlignment="1" applyProtection="1">
      <alignment horizontal="center" vertical="center" wrapText="1"/>
      <protection locked="0"/>
    </xf>
    <xf numFmtId="176" fontId="0" fillId="0" borderId="0" xfId="1" applyNumberFormat="1" applyFont="1" applyAlignment="1"/>
    <xf numFmtId="176" fontId="3" fillId="0" borderId="0" xfId="1" applyNumberFormat="1" applyFont="1" applyBorder="1" applyAlignment="1" applyProtection="1">
      <alignment horizontal="center" vertical="center" wrapText="1"/>
      <protection locked="0"/>
    </xf>
    <xf numFmtId="176" fontId="8" fillId="3" borderId="29" xfId="1" applyNumberFormat="1" applyFont="1" applyFill="1" applyBorder="1" applyAlignment="1" applyProtection="1">
      <alignment horizontal="center" vertical="center" wrapText="1"/>
      <protection locked="0"/>
    </xf>
    <xf numFmtId="176" fontId="8" fillId="3" borderId="46" xfId="1" applyNumberFormat="1" applyFont="1" applyFill="1" applyBorder="1" applyAlignment="1" applyProtection="1">
      <alignment horizontal="center" vertical="center" wrapText="1"/>
      <protection locked="0"/>
    </xf>
    <xf numFmtId="176" fontId="9" fillId="0" borderId="30" xfId="1" applyNumberFormat="1" applyFont="1" applyBorder="1" applyAlignment="1" applyProtection="1">
      <alignment horizontal="center" vertical="center" wrapText="1"/>
      <protection locked="0"/>
    </xf>
    <xf numFmtId="176" fontId="9" fillId="0" borderId="31" xfId="1" applyNumberFormat="1" applyFont="1" applyBorder="1" applyAlignment="1" applyProtection="1">
      <alignment horizontal="center" vertical="center" wrapText="1"/>
      <protection locked="0"/>
    </xf>
    <xf numFmtId="176" fontId="9" fillId="7" borderId="49" xfId="1" applyNumberFormat="1" applyFont="1" applyFill="1" applyBorder="1" applyAlignment="1" applyProtection="1">
      <alignment horizontal="center" vertical="center" wrapText="1"/>
      <protection locked="0"/>
    </xf>
    <xf numFmtId="176" fontId="9" fillId="0" borderId="49" xfId="1" applyNumberFormat="1" applyFont="1" applyBorder="1" applyAlignment="1" applyProtection="1">
      <alignment horizontal="center" vertical="center" wrapText="1"/>
      <protection locked="0"/>
    </xf>
    <xf numFmtId="176" fontId="9" fillId="4" borderId="52" xfId="1" applyNumberFormat="1" applyFont="1" applyFill="1" applyBorder="1" applyAlignment="1" applyProtection="1">
      <alignment horizontal="center" vertical="center" wrapText="1"/>
      <protection locked="0"/>
    </xf>
    <xf numFmtId="176" fontId="9" fillId="4" borderId="53" xfId="1" applyNumberFormat="1" applyFont="1" applyFill="1" applyBorder="1" applyAlignment="1" applyProtection="1">
      <alignment horizontal="center" vertical="center" wrapText="1"/>
      <protection locked="0"/>
    </xf>
    <xf numFmtId="176" fontId="9" fillId="0" borderId="31" xfId="1" applyNumberFormat="1" applyFont="1" applyFill="1" applyBorder="1" applyAlignment="1" applyProtection="1">
      <alignment horizontal="center" vertical="center" wrapText="1"/>
      <protection locked="0"/>
    </xf>
    <xf numFmtId="41" fontId="8" fillId="6" borderId="30" xfId="1" applyFont="1" applyFill="1" applyBorder="1" applyAlignment="1" applyProtection="1">
      <alignment horizontal="center" vertical="center" wrapText="1"/>
      <protection locked="0"/>
    </xf>
    <xf numFmtId="41" fontId="8" fillId="6" borderId="31" xfId="1" applyFont="1" applyFill="1" applyBorder="1" applyAlignment="1" applyProtection="1">
      <alignment horizontal="center" vertical="center" wrapText="1"/>
      <protection locked="0"/>
    </xf>
    <xf numFmtId="0" fontId="8" fillId="3" borderId="54" xfId="0" applyFont="1" applyFill="1" applyBorder="1" applyAlignment="1" applyProtection="1">
      <alignment horizontal="center" vertical="center" wrapText="1"/>
      <protection locked="0"/>
    </xf>
    <xf numFmtId="41" fontId="8" fillId="5" borderId="23" xfId="1" applyFont="1" applyFill="1" applyBorder="1" applyAlignment="1" applyProtection="1">
      <alignment horizontal="center" vertical="center" wrapText="1"/>
      <protection locked="0"/>
    </xf>
    <xf numFmtId="41" fontId="8" fillId="5" borderId="20" xfId="1" applyFont="1" applyFill="1" applyBorder="1" applyAlignment="1" applyProtection="1">
      <alignment horizontal="center" vertical="center" wrapText="1"/>
      <protection locked="0"/>
    </xf>
    <xf numFmtId="0" fontId="6" fillId="0" borderId="55" xfId="0" applyFont="1" applyBorder="1" applyAlignment="1" applyProtection="1">
      <alignment horizontal="center" vertical="center" wrapText="1"/>
      <protection locked="0"/>
    </xf>
    <xf numFmtId="41" fontId="6" fillId="0" borderId="55" xfId="0" applyNumberFormat="1" applyFont="1" applyBorder="1" applyAlignment="1" applyProtection="1">
      <alignment horizontal="center" vertical="center" wrapText="1"/>
      <protection locked="0"/>
    </xf>
    <xf numFmtId="41" fontId="6" fillId="2" borderId="55" xfId="0" applyNumberFormat="1" applyFont="1" applyFill="1" applyBorder="1" applyAlignment="1" applyProtection="1">
      <alignment horizontal="center" vertical="center" wrapText="1"/>
      <protection locked="0"/>
    </xf>
    <xf numFmtId="177" fontId="6" fillId="4" borderId="57" xfId="0" applyNumberFormat="1" applyFont="1" applyFill="1" applyBorder="1" applyAlignment="1" applyProtection="1">
      <alignment horizontal="center" vertical="center" wrapText="1"/>
      <protection locked="0"/>
    </xf>
    <xf numFmtId="41" fontId="6" fillId="2" borderId="58" xfId="0" applyNumberFormat="1" applyFont="1" applyFill="1" applyBorder="1" applyAlignment="1" applyProtection="1">
      <alignment horizontal="center" vertical="center" wrapText="1"/>
      <protection locked="0"/>
    </xf>
    <xf numFmtId="41" fontId="6" fillId="4" borderId="59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>
      <alignment vertical="center"/>
    </xf>
    <xf numFmtId="0" fontId="5" fillId="0" borderId="0" xfId="0" applyFont="1" applyAlignment="1">
      <alignment vertical="center"/>
    </xf>
    <xf numFmtId="178" fontId="6" fillId="0" borderId="13" xfId="0" applyNumberFormat="1" applyFont="1" applyBorder="1" applyAlignment="1" applyProtection="1">
      <alignment horizontal="center" vertical="center" wrapText="1"/>
      <protection locked="0"/>
    </xf>
    <xf numFmtId="178" fontId="6" fillId="7" borderId="13" xfId="0" applyNumberFormat="1" applyFont="1" applyFill="1" applyBorder="1" applyAlignment="1" applyProtection="1">
      <alignment horizontal="center" vertical="center" wrapText="1"/>
      <protection locked="0"/>
    </xf>
    <xf numFmtId="178" fontId="6" fillId="0" borderId="56" xfId="0" applyNumberFormat="1" applyFont="1" applyBorder="1" applyAlignment="1" applyProtection="1">
      <alignment horizontal="center" vertical="center" wrapText="1"/>
      <protection locked="0"/>
    </xf>
    <xf numFmtId="178" fontId="6" fillId="7" borderId="27" xfId="0" applyNumberFormat="1" applyFont="1" applyFill="1" applyBorder="1" applyAlignment="1" applyProtection="1">
      <alignment horizontal="center" vertical="center" wrapText="1"/>
      <protection locked="0"/>
    </xf>
    <xf numFmtId="41" fontId="8" fillId="0" borderId="60" xfId="1" applyFont="1" applyBorder="1" applyAlignment="1" applyProtection="1">
      <alignment horizontal="center" vertical="center" wrapText="1"/>
      <protection locked="0"/>
    </xf>
    <xf numFmtId="41" fontId="8" fillId="0" borderId="20" xfId="1" applyFont="1" applyBorder="1" applyAlignment="1" applyProtection="1">
      <alignment horizontal="center" vertical="center" wrapText="1"/>
      <protection locked="0"/>
    </xf>
    <xf numFmtId="0" fontId="2" fillId="0" borderId="0" xfId="0" applyFont="1" applyBorder="1" applyAlignment="1">
      <alignment horizontal="center" vertical="center" shrinkToFit="1"/>
    </xf>
    <xf numFmtId="0" fontId="8" fillId="3" borderId="34" xfId="0" applyFont="1" applyFill="1" applyBorder="1" applyAlignment="1" applyProtection="1">
      <alignment horizontal="center" vertical="center" wrapText="1"/>
      <protection locked="0"/>
    </xf>
    <xf numFmtId="0" fontId="8" fillId="3" borderId="45" xfId="0" applyFont="1" applyFill="1" applyBorder="1" applyAlignment="1" applyProtection="1">
      <alignment horizontal="center" vertical="center" wrapText="1"/>
      <protection locked="0"/>
    </xf>
    <xf numFmtId="0" fontId="8" fillId="3" borderId="35" xfId="0" applyFont="1" applyFill="1" applyBorder="1" applyAlignment="1" applyProtection="1">
      <alignment horizontal="center" vertical="center" wrapText="1"/>
      <protection locked="0"/>
    </xf>
    <xf numFmtId="0" fontId="8" fillId="3" borderId="3" xfId="0" applyFont="1" applyFill="1" applyBorder="1" applyAlignment="1" applyProtection="1">
      <alignment horizontal="center" vertical="center" wrapText="1"/>
      <protection locked="0"/>
    </xf>
    <xf numFmtId="0" fontId="8" fillId="3" borderId="36" xfId="0" applyFont="1" applyFill="1" applyBorder="1" applyAlignment="1" applyProtection="1">
      <alignment horizontal="center" vertical="center" wrapText="1"/>
      <protection locked="0"/>
    </xf>
    <xf numFmtId="0" fontId="8" fillId="3" borderId="37" xfId="0" applyFont="1" applyFill="1" applyBorder="1" applyAlignment="1" applyProtection="1">
      <alignment horizontal="center" vertical="center" wrapText="1"/>
      <protection locked="0"/>
    </xf>
    <xf numFmtId="0" fontId="8" fillId="3" borderId="38" xfId="0" applyFont="1" applyFill="1" applyBorder="1" applyAlignment="1" applyProtection="1">
      <alignment horizontal="center" vertical="center" wrapText="1"/>
      <protection locked="0"/>
    </xf>
    <xf numFmtId="0" fontId="8" fillId="6" borderId="39" xfId="0" applyFont="1" applyFill="1" applyBorder="1" applyAlignment="1" applyProtection="1">
      <alignment horizontal="center" vertical="center" wrapText="1"/>
      <protection locked="0"/>
    </xf>
    <xf numFmtId="0" fontId="8" fillId="6" borderId="37" xfId="0" applyFont="1" applyFill="1" applyBorder="1" applyAlignment="1" applyProtection="1">
      <alignment horizontal="center" vertical="center" wrapText="1"/>
      <protection locked="0"/>
    </xf>
    <xf numFmtId="0" fontId="8" fillId="6" borderId="40" xfId="0" applyFont="1" applyFill="1" applyBorder="1" applyAlignment="1" applyProtection="1">
      <alignment horizontal="center" vertical="center" wrapText="1"/>
      <protection locked="0"/>
    </xf>
    <xf numFmtId="176" fontId="8" fillId="3" borderId="41" xfId="1" applyNumberFormat="1" applyFont="1" applyFill="1" applyBorder="1" applyAlignment="1" applyProtection="1">
      <alignment horizontal="center" vertical="center" wrapText="1"/>
      <protection locked="0"/>
    </xf>
    <xf numFmtId="176" fontId="8" fillId="3" borderId="44" xfId="1" applyNumberFormat="1" applyFont="1" applyFill="1" applyBorder="1" applyAlignment="1" applyProtection="1">
      <alignment horizontal="center" vertical="center" wrapText="1"/>
      <protection locked="0"/>
    </xf>
    <xf numFmtId="0" fontId="8" fillId="5" borderId="41" xfId="0" applyFont="1" applyFill="1" applyBorder="1" applyAlignment="1" applyProtection="1">
      <alignment horizontal="center" vertical="center" wrapText="1"/>
      <protection locked="0"/>
    </xf>
    <xf numFmtId="0" fontId="8" fillId="8" borderId="42" xfId="0" applyFont="1" applyFill="1" applyBorder="1" applyAlignment="1" applyProtection="1">
      <alignment horizontal="center" vertical="center" wrapText="1"/>
      <protection locked="0"/>
    </xf>
    <xf numFmtId="0" fontId="8" fillId="8" borderId="41" xfId="0" applyFont="1" applyFill="1" applyBorder="1" applyAlignment="1" applyProtection="1">
      <alignment horizontal="center" vertical="center" wrapText="1"/>
      <protection locked="0"/>
    </xf>
    <xf numFmtId="0" fontId="8" fillId="8" borderId="43" xfId="0" applyFont="1" applyFill="1" applyBorder="1" applyAlignment="1" applyProtection="1">
      <alignment horizontal="center" vertical="center" wrapText="1"/>
      <protection locked="0"/>
    </xf>
    <xf numFmtId="0" fontId="6" fillId="4" borderId="15" xfId="0" applyFont="1" applyFill="1" applyBorder="1" applyAlignment="1" applyProtection="1">
      <alignment horizontal="center" vertical="center" wrapText="1"/>
      <protection locked="0"/>
    </xf>
    <xf numFmtId="0" fontId="6" fillId="4" borderId="16" xfId="0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Border="1" applyAlignment="1">
      <alignment horizontal="right" vertical="center"/>
    </xf>
    <xf numFmtId="0" fontId="6" fillId="0" borderId="12" xfId="0" applyFont="1" applyBorder="1" applyAlignment="1" applyProtection="1">
      <alignment horizontal="center" vertical="center" wrapText="1"/>
      <protection locked="0"/>
    </xf>
    <xf numFmtId="0" fontId="6" fillId="0" borderId="14" xfId="0" applyFont="1" applyBorder="1" applyAlignment="1" applyProtection="1">
      <alignment horizontal="center" vertical="center" wrapText="1"/>
      <protection locked="0"/>
    </xf>
    <xf numFmtId="178" fontId="6" fillId="7" borderId="56" xfId="0" applyNumberFormat="1" applyFont="1" applyFill="1" applyBorder="1" applyAlignment="1" applyProtection="1">
      <alignment horizontal="center" vertical="center" wrapText="1"/>
      <protection locked="0"/>
    </xf>
    <xf numFmtId="178" fontId="6" fillId="9" borderId="13" xfId="0" applyNumberFormat="1" applyFont="1" applyFill="1" applyBorder="1" applyAlignment="1" applyProtection="1">
      <alignment horizontal="center" vertical="center" wrapText="1"/>
      <protection locked="0"/>
    </xf>
  </cellXfs>
  <cellStyles count="2">
    <cellStyle name="쉼표 [0]" xfId="1" builtinId="6"/>
    <cellStyle name="표준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P33"/>
  <sheetViews>
    <sheetView tabSelected="1" view="pageBreakPreview" topLeftCell="A10" zoomScale="90" zoomScaleNormal="100" zoomScaleSheetLayoutView="90" workbookViewId="0">
      <selection activeCell="O16" sqref="O16"/>
    </sheetView>
  </sheetViews>
  <sheetFormatPr defaultRowHeight="13.5" x14ac:dyDescent="0.15"/>
  <cols>
    <col min="1" max="1" width="5.88671875" customWidth="1"/>
    <col min="2" max="2" width="12.21875" bestFit="1" customWidth="1"/>
    <col min="3" max="11" width="7.77734375" customWidth="1"/>
    <col min="12" max="14" width="7.77734375" style="16" customWidth="1"/>
    <col min="15" max="16" width="7.77734375" style="59" customWidth="1"/>
    <col min="223" max="223" width="5.88671875" customWidth="1"/>
    <col min="224" max="224" width="10.44140625" customWidth="1"/>
    <col min="225" max="233" width="9.5546875" customWidth="1"/>
    <col min="479" max="479" width="5.88671875" customWidth="1"/>
    <col min="480" max="480" width="10.44140625" customWidth="1"/>
    <col min="481" max="489" width="9.5546875" customWidth="1"/>
    <col min="735" max="735" width="5.88671875" customWidth="1"/>
    <col min="736" max="736" width="10.44140625" customWidth="1"/>
    <col min="737" max="745" width="9.5546875" customWidth="1"/>
    <col min="991" max="991" width="5.88671875" customWidth="1"/>
    <col min="992" max="992" width="10.44140625" customWidth="1"/>
    <col min="993" max="1001" width="9.5546875" customWidth="1"/>
    <col min="1247" max="1247" width="5.88671875" customWidth="1"/>
    <col min="1248" max="1248" width="10.44140625" customWidth="1"/>
    <col min="1249" max="1257" width="9.5546875" customWidth="1"/>
    <col min="1503" max="1503" width="5.88671875" customWidth="1"/>
    <col min="1504" max="1504" width="10.44140625" customWidth="1"/>
    <col min="1505" max="1513" width="9.5546875" customWidth="1"/>
    <col min="1759" max="1759" width="5.88671875" customWidth="1"/>
    <col min="1760" max="1760" width="10.44140625" customWidth="1"/>
    <col min="1761" max="1769" width="9.5546875" customWidth="1"/>
    <col min="2015" max="2015" width="5.88671875" customWidth="1"/>
    <col min="2016" max="2016" width="10.44140625" customWidth="1"/>
    <col min="2017" max="2025" width="9.5546875" customWidth="1"/>
    <col min="2271" max="2271" width="5.88671875" customWidth="1"/>
    <col min="2272" max="2272" width="10.44140625" customWidth="1"/>
    <col min="2273" max="2281" width="9.5546875" customWidth="1"/>
    <col min="2527" max="2527" width="5.88671875" customWidth="1"/>
    <col min="2528" max="2528" width="10.44140625" customWidth="1"/>
    <col min="2529" max="2537" width="9.5546875" customWidth="1"/>
    <col min="2783" max="2783" width="5.88671875" customWidth="1"/>
    <col min="2784" max="2784" width="10.44140625" customWidth="1"/>
    <col min="2785" max="2793" width="9.5546875" customWidth="1"/>
    <col min="3039" max="3039" width="5.88671875" customWidth="1"/>
    <col min="3040" max="3040" width="10.44140625" customWidth="1"/>
    <col min="3041" max="3049" width="9.5546875" customWidth="1"/>
    <col min="3295" max="3295" width="5.88671875" customWidth="1"/>
    <col min="3296" max="3296" width="10.44140625" customWidth="1"/>
    <col min="3297" max="3305" width="9.5546875" customWidth="1"/>
    <col min="3551" max="3551" width="5.88671875" customWidth="1"/>
    <col min="3552" max="3552" width="10.44140625" customWidth="1"/>
    <col min="3553" max="3561" width="9.5546875" customWidth="1"/>
    <col min="3807" max="3807" width="5.88671875" customWidth="1"/>
    <col min="3808" max="3808" width="10.44140625" customWidth="1"/>
    <col min="3809" max="3817" width="9.5546875" customWidth="1"/>
    <col min="4063" max="4063" width="5.88671875" customWidth="1"/>
    <col min="4064" max="4064" width="10.44140625" customWidth="1"/>
    <col min="4065" max="4073" width="9.5546875" customWidth="1"/>
    <col min="4319" max="4319" width="5.88671875" customWidth="1"/>
    <col min="4320" max="4320" width="10.44140625" customWidth="1"/>
    <col min="4321" max="4329" width="9.5546875" customWidth="1"/>
    <col min="4575" max="4575" width="5.88671875" customWidth="1"/>
    <col min="4576" max="4576" width="10.44140625" customWidth="1"/>
    <col min="4577" max="4585" width="9.5546875" customWidth="1"/>
    <col min="4831" max="4831" width="5.88671875" customWidth="1"/>
    <col min="4832" max="4832" width="10.44140625" customWidth="1"/>
    <col min="4833" max="4841" width="9.5546875" customWidth="1"/>
    <col min="5087" max="5087" width="5.88671875" customWidth="1"/>
    <col min="5088" max="5088" width="10.44140625" customWidth="1"/>
    <col min="5089" max="5097" width="9.5546875" customWidth="1"/>
    <col min="5343" max="5343" width="5.88671875" customWidth="1"/>
    <col min="5344" max="5344" width="10.44140625" customWidth="1"/>
    <col min="5345" max="5353" width="9.5546875" customWidth="1"/>
    <col min="5599" max="5599" width="5.88671875" customWidth="1"/>
    <col min="5600" max="5600" width="10.44140625" customWidth="1"/>
    <col min="5601" max="5609" width="9.5546875" customWidth="1"/>
    <col min="5855" max="5855" width="5.88671875" customWidth="1"/>
    <col min="5856" max="5856" width="10.44140625" customWidth="1"/>
    <col min="5857" max="5865" width="9.5546875" customWidth="1"/>
    <col min="6111" max="6111" width="5.88671875" customWidth="1"/>
    <col min="6112" max="6112" width="10.44140625" customWidth="1"/>
    <col min="6113" max="6121" width="9.5546875" customWidth="1"/>
    <col min="6367" max="6367" width="5.88671875" customWidth="1"/>
    <col min="6368" max="6368" width="10.44140625" customWidth="1"/>
    <col min="6369" max="6377" width="9.5546875" customWidth="1"/>
    <col min="6623" max="6623" width="5.88671875" customWidth="1"/>
    <col min="6624" max="6624" width="10.44140625" customWidth="1"/>
    <col min="6625" max="6633" width="9.5546875" customWidth="1"/>
    <col min="6879" max="6879" width="5.88671875" customWidth="1"/>
    <col min="6880" max="6880" width="10.44140625" customWidth="1"/>
    <col min="6881" max="6889" width="9.5546875" customWidth="1"/>
    <col min="7135" max="7135" width="5.88671875" customWidth="1"/>
    <col min="7136" max="7136" width="10.44140625" customWidth="1"/>
    <col min="7137" max="7145" width="9.5546875" customWidth="1"/>
    <col min="7391" max="7391" width="5.88671875" customWidth="1"/>
    <col min="7392" max="7392" width="10.44140625" customWidth="1"/>
    <col min="7393" max="7401" width="9.5546875" customWidth="1"/>
    <col min="7647" max="7647" width="5.88671875" customWidth="1"/>
    <col min="7648" max="7648" width="10.44140625" customWidth="1"/>
    <col min="7649" max="7657" width="9.5546875" customWidth="1"/>
    <col min="7903" max="7903" width="5.88671875" customWidth="1"/>
    <col min="7904" max="7904" width="10.44140625" customWidth="1"/>
    <col min="7905" max="7913" width="9.5546875" customWidth="1"/>
    <col min="8159" max="8159" width="5.88671875" customWidth="1"/>
    <col min="8160" max="8160" width="10.44140625" customWidth="1"/>
    <col min="8161" max="8169" width="9.5546875" customWidth="1"/>
    <col min="8415" max="8415" width="5.88671875" customWidth="1"/>
    <col min="8416" max="8416" width="10.44140625" customWidth="1"/>
    <col min="8417" max="8425" width="9.5546875" customWidth="1"/>
    <col min="8671" max="8671" width="5.88671875" customWidth="1"/>
    <col min="8672" max="8672" width="10.44140625" customWidth="1"/>
    <col min="8673" max="8681" width="9.5546875" customWidth="1"/>
    <col min="8927" max="8927" width="5.88671875" customWidth="1"/>
    <col min="8928" max="8928" width="10.44140625" customWidth="1"/>
    <col min="8929" max="8937" width="9.5546875" customWidth="1"/>
    <col min="9183" max="9183" width="5.88671875" customWidth="1"/>
    <col min="9184" max="9184" width="10.44140625" customWidth="1"/>
    <col min="9185" max="9193" width="9.5546875" customWidth="1"/>
    <col min="9439" max="9439" width="5.88671875" customWidth="1"/>
    <col min="9440" max="9440" width="10.44140625" customWidth="1"/>
    <col min="9441" max="9449" width="9.5546875" customWidth="1"/>
    <col min="9695" max="9695" width="5.88671875" customWidth="1"/>
    <col min="9696" max="9696" width="10.44140625" customWidth="1"/>
    <col min="9697" max="9705" width="9.5546875" customWidth="1"/>
    <col min="9951" max="9951" width="5.88671875" customWidth="1"/>
    <col min="9952" max="9952" width="10.44140625" customWidth="1"/>
    <col min="9953" max="9961" width="9.5546875" customWidth="1"/>
    <col min="10207" max="10207" width="5.88671875" customWidth="1"/>
    <col min="10208" max="10208" width="10.44140625" customWidth="1"/>
    <col min="10209" max="10217" width="9.5546875" customWidth="1"/>
    <col min="10463" max="10463" width="5.88671875" customWidth="1"/>
    <col min="10464" max="10464" width="10.44140625" customWidth="1"/>
    <col min="10465" max="10473" width="9.5546875" customWidth="1"/>
    <col min="10719" max="10719" width="5.88671875" customWidth="1"/>
    <col min="10720" max="10720" width="10.44140625" customWidth="1"/>
    <col min="10721" max="10729" width="9.5546875" customWidth="1"/>
    <col min="10975" max="10975" width="5.88671875" customWidth="1"/>
    <col min="10976" max="10976" width="10.44140625" customWidth="1"/>
    <col min="10977" max="10985" width="9.5546875" customWidth="1"/>
    <col min="11231" max="11231" width="5.88671875" customWidth="1"/>
    <col min="11232" max="11232" width="10.44140625" customWidth="1"/>
    <col min="11233" max="11241" width="9.5546875" customWidth="1"/>
    <col min="11487" max="11487" width="5.88671875" customWidth="1"/>
    <col min="11488" max="11488" width="10.44140625" customWidth="1"/>
    <col min="11489" max="11497" width="9.5546875" customWidth="1"/>
    <col min="11743" max="11743" width="5.88671875" customWidth="1"/>
    <col min="11744" max="11744" width="10.44140625" customWidth="1"/>
    <col min="11745" max="11753" width="9.5546875" customWidth="1"/>
    <col min="11999" max="11999" width="5.88671875" customWidth="1"/>
    <col min="12000" max="12000" width="10.44140625" customWidth="1"/>
    <col min="12001" max="12009" width="9.5546875" customWidth="1"/>
    <col min="12255" max="12255" width="5.88671875" customWidth="1"/>
    <col min="12256" max="12256" width="10.44140625" customWidth="1"/>
    <col min="12257" max="12265" width="9.5546875" customWidth="1"/>
    <col min="12511" max="12511" width="5.88671875" customWidth="1"/>
    <col min="12512" max="12512" width="10.44140625" customWidth="1"/>
    <col min="12513" max="12521" width="9.5546875" customWidth="1"/>
    <col min="12767" max="12767" width="5.88671875" customWidth="1"/>
    <col min="12768" max="12768" width="10.44140625" customWidth="1"/>
    <col min="12769" max="12777" width="9.5546875" customWidth="1"/>
    <col min="13023" max="13023" width="5.88671875" customWidth="1"/>
    <col min="13024" max="13024" width="10.44140625" customWidth="1"/>
    <col min="13025" max="13033" width="9.5546875" customWidth="1"/>
    <col min="13279" max="13279" width="5.88671875" customWidth="1"/>
    <col min="13280" max="13280" width="10.44140625" customWidth="1"/>
    <col min="13281" max="13289" width="9.5546875" customWidth="1"/>
    <col min="13535" max="13535" width="5.88671875" customWidth="1"/>
    <col min="13536" max="13536" width="10.44140625" customWidth="1"/>
    <col min="13537" max="13545" width="9.5546875" customWidth="1"/>
    <col min="13791" max="13791" width="5.88671875" customWidth="1"/>
    <col min="13792" max="13792" width="10.44140625" customWidth="1"/>
    <col min="13793" max="13801" width="9.5546875" customWidth="1"/>
    <col min="14047" max="14047" width="5.88671875" customWidth="1"/>
    <col min="14048" max="14048" width="10.44140625" customWidth="1"/>
    <col min="14049" max="14057" width="9.5546875" customWidth="1"/>
    <col min="14303" max="14303" width="5.88671875" customWidth="1"/>
    <col min="14304" max="14304" width="10.44140625" customWidth="1"/>
    <col min="14305" max="14313" width="9.5546875" customWidth="1"/>
    <col min="14559" max="14559" width="5.88671875" customWidth="1"/>
    <col min="14560" max="14560" width="10.44140625" customWidth="1"/>
    <col min="14561" max="14569" width="9.5546875" customWidth="1"/>
    <col min="14815" max="14815" width="5.88671875" customWidth="1"/>
    <col min="14816" max="14816" width="10.44140625" customWidth="1"/>
    <col min="14817" max="14825" width="9.5546875" customWidth="1"/>
    <col min="15071" max="15071" width="5.88671875" customWidth="1"/>
    <col min="15072" max="15072" width="10.44140625" customWidth="1"/>
    <col min="15073" max="15081" width="9.5546875" customWidth="1"/>
    <col min="15327" max="15327" width="5.88671875" customWidth="1"/>
    <col min="15328" max="15328" width="10.44140625" customWidth="1"/>
    <col min="15329" max="15337" width="9.5546875" customWidth="1"/>
    <col min="15583" max="15583" width="5.88671875" customWidth="1"/>
    <col min="15584" max="15584" width="10.44140625" customWidth="1"/>
    <col min="15585" max="15593" width="9.5546875" customWidth="1"/>
    <col min="15839" max="15839" width="5.88671875" customWidth="1"/>
    <col min="15840" max="15840" width="10.44140625" customWidth="1"/>
    <col min="15841" max="15849" width="9.5546875" customWidth="1"/>
    <col min="16095" max="16095" width="5.88671875" customWidth="1"/>
    <col min="16096" max="16096" width="10.44140625" customWidth="1"/>
    <col min="16097" max="16105" width="9.5546875" customWidth="1"/>
  </cols>
  <sheetData>
    <row r="1" spans="1:16" ht="9" customHeight="1" x14ac:dyDescent="0.15"/>
    <row r="2" spans="1:16" ht="37.5" customHeight="1" x14ac:dyDescent="0.15">
      <c r="A2" s="89" t="s">
        <v>44</v>
      </c>
      <c r="B2" s="89"/>
      <c r="C2" s="89"/>
      <c r="D2" s="89"/>
      <c r="E2" s="89"/>
      <c r="F2" s="89"/>
      <c r="G2" s="89"/>
      <c r="H2" s="89"/>
      <c r="I2" s="89"/>
      <c r="J2" s="89"/>
      <c r="K2" s="89"/>
      <c r="L2" s="89"/>
      <c r="M2" s="89"/>
      <c r="N2" s="89"/>
      <c r="O2" s="89"/>
      <c r="P2" s="89"/>
    </row>
    <row r="3" spans="1:16" ht="18" customHeight="1" thickBot="1" x14ac:dyDescent="0.2">
      <c r="A3" s="21" t="s">
        <v>21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60"/>
      <c r="P3" s="60"/>
    </row>
    <row r="4" spans="1:16" ht="19.5" customHeight="1" x14ac:dyDescent="0.15">
      <c r="A4" s="90" t="s">
        <v>22</v>
      </c>
      <c r="B4" s="92" t="s">
        <v>0</v>
      </c>
      <c r="C4" s="94" t="s">
        <v>1</v>
      </c>
      <c r="D4" s="95"/>
      <c r="E4" s="96"/>
      <c r="F4" s="97" t="s">
        <v>23</v>
      </c>
      <c r="G4" s="98"/>
      <c r="H4" s="99"/>
      <c r="I4" s="102" t="s">
        <v>24</v>
      </c>
      <c r="J4" s="102"/>
      <c r="K4" s="102"/>
      <c r="L4" s="103" t="s">
        <v>25</v>
      </c>
      <c r="M4" s="104"/>
      <c r="N4" s="105"/>
      <c r="O4" s="100" t="s">
        <v>20</v>
      </c>
      <c r="P4" s="101"/>
    </row>
    <row r="5" spans="1:16" ht="19.5" customHeight="1" thickBot="1" x14ac:dyDescent="0.2">
      <c r="A5" s="91"/>
      <c r="B5" s="93"/>
      <c r="C5" s="22" t="s">
        <v>26</v>
      </c>
      <c r="D5" s="23" t="s">
        <v>27</v>
      </c>
      <c r="E5" s="72" t="s">
        <v>2</v>
      </c>
      <c r="F5" s="41" t="s">
        <v>26</v>
      </c>
      <c r="G5" s="42" t="s">
        <v>27</v>
      </c>
      <c r="H5" s="43" t="s">
        <v>2</v>
      </c>
      <c r="I5" s="57" t="s">
        <v>26</v>
      </c>
      <c r="J5" s="40" t="s">
        <v>27</v>
      </c>
      <c r="K5" s="58" t="s">
        <v>2</v>
      </c>
      <c r="L5" s="48" t="s">
        <v>26</v>
      </c>
      <c r="M5" s="49" t="s">
        <v>27</v>
      </c>
      <c r="N5" s="50" t="s">
        <v>2</v>
      </c>
      <c r="O5" s="61" t="s">
        <v>26</v>
      </c>
      <c r="P5" s="62" t="s">
        <v>28</v>
      </c>
    </row>
    <row r="6" spans="1:16" ht="18.75" customHeight="1" thickTop="1" x14ac:dyDescent="0.15">
      <c r="A6" s="24">
        <v>1</v>
      </c>
      <c r="B6" s="25" t="s">
        <v>3</v>
      </c>
      <c r="C6" s="26">
        <v>6</v>
      </c>
      <c r="D6" s="27"/>
      <c r="E6" s="87">
        <v>6</v>
      </c>
      <c r="F6" s="70">
        <v>195</v>
      </c>
      <c r="G6" s="44">
        <v>0</v>
      </c>
      <c r="H6" s="45">
        <v>195</v>
      </c>
      <c r="I6" s="28">
        <v>172</v>
      </c>
      <c r="J6" s="29">
        <v>0</v>
      </c>
      <c r="K6" s="73">
        <v>172</v>
      </c>
      <c r="L6" s="51">
        <v>9</v>
      </c>
      <c r="M6" s="52"/>
      <c r="N6" s="53">
        <f>L6+M6</f>
        <v>9</v>
      </c>
      <c r="O6" s="63">
        <v>82</v>
      </c>
      <c r="P6" s="63"/>
    </row>
    <row r="7" spans="1:16" ht="18.75" customHeight="1" x14ac:dyDescent="0.15">
      <c r="A7" s="30">
        <v>2</v>
      </c>
      <c r="B7" s="31" t="s">
        <v>4</v>
      </c>
      <c r="C7" s="32">
        <v>4</v>
      </c>
      <c r="D7" s="33"/>
      <c r="E7" s="88">
        <v>4</v>
      </c>
      <c r="F7" s="71">
        <v>74</v>
      </c>
      <c r="G7" s="46">
        <v>0</v>
      </c>
      <c r="H7" s="47">
        <v>74</v>
      </c>
      <c r="I7" s="34">
        <v>67</v>
      </c>
      <c r="J7" s="35">
        <v>0</v>
      </c>
      <c r="K7" s="74">
        <v>67</v>
      </c>
      <c r="L7" s="54">
        <v>6</v>
      </c>
      <c r="M7" s="55"/>
      <c r="N7" s="56">
        <f t="shared" ref="N7:N32" si="0">L7+M7</f>
        <v>6</v>
      </c>
      <c r="O7" s="64">
        <v>68.33</v>
      </c>
      <c r="P7" s="64"/>
    </row>
    <row r="8" spans="1:16" ht="18.75" customHeight="1" x14ac:dyDescent="0.15">
      <c r="A8" s="30">
        <v>3</v>
      </c>
      <c r="B8" s="31" t="s">
        <v>5</v>
      </c>
      <c r="C8" s="32">
        <v>10</v>
      </c>
      <c r="D8" s="33">
        <v>1</v>
      </c>
      <c r="E8" s="88">
        <v>11</v>
      </c>
      <c r="F8" s="71">
        <v>52</v>
      </c>
      <c r="G8" s="46">
        <v>2</v>
      </c>
      <c r="H8" s="47">
        <v>54</v>
      </c>
      <c r="I8" s="34">
        <v>46</v>
      </c>
      <c r="J8" s="35">
        <v>1</v>
      </c>
      <c r="K8" s="74">
        <v>47</v>
      </c>
      <c r="L8" s="54">
        <v>15</v>
      </c>
      <c r="M8" s="55"/>
      <c r="N8" s="56">
        <f t="shared" si="0"/>
        <v>15</v>
      </c>
      <c r="O8" s="64">
        <v>57.67</v>
      </c>
      <c r="P8" s="64"/>
    </row>
    <row r="9" spans="1:16" ht="18.75" customHeight="1" x14ac:dyDescent="0.15">
      <c r="A9" s="30">
        <v>4</v>
      </c>
      <c r="B9" s="31" t="s">
        <v>6</v>
      </c>
      <c r="C9" s="32">
        <v>7</v>
      </c>
      <c r="D9" s="33">
        <v>1</v>
      </c>
      <c r="E9" s="88">
        <v>8</v>
      </c>
      <c r="F9" s="71">
        <v>54</v>
      </c>
      <c r="G9" s="46">
        <v>0</v>
      </c>
      <c r="H9" s="47">
        <v>54</v>
      </c>
      <c r="I9" s="34">
        <v>47</v>
      </c>
      <c r="J9" s="35">
        <v>0</v>
      </c>
      <c r="K9" s="74">
        <v>47</v>
      </c>
      <c r="L9" s="54">
        <v>11</v>
      </c>
      <c r="M9" s="55"/>
      <c r="N9" s="56">
        <f t="shared" si="0"/>
        <v>11</v>
      </c>
      <c r="O9" s="64">
        <v>62.67</v>
      </c>
      <c r="P9" s="66"/>
    </row>
    <row r="10" spans="1:16" ht="18.75" customHeight="1" x14ac:dyDescent="0.15">
      <c r="A10" s="30">
        <v>5</v>
      </c>
      <c r="B10" s="31" t="s">
        <v>7</v>
      </c>
      <c r="C10" s="32">
        <v>6</v>
      </c>
      <c r="D10" s="33"/>
      <c r="E10" s="88">
        <v>6</v>
      </c>
      <c r="F10" s="71">
        <v>66</v>
      </c>
      <c r="G10" s="46">
        <v>0</v>
      </c>
      <c r="H10" s="47">
        <v>66</v>
      </c>
      <c r="I10" s="34">
        <v>60</v>
      </c>
      <c r="J10" s="35">
        <v>0</v>
      </c>
      <c r="K10" s="74">
        <v>60</v>
      </c>
      <c r="L10" s="54">
        <v>9</v>
      </c>
      <c r="M10" s="55"/>
      <c r="N10" s="56">
        <f t="shared" si="0"/>
        <v>9</v>
      </c>
      <c r="O10" s="64">
        <v>77</v>
      </c>
      <c r="P10" s="66"/>
    </row>
    <row r="11" spans="1:16" ht="18.75" customHeight="1" x14ac:dyDescent="0.15">
      <c r="A11" s="30">
        <v>6</v>
      </c>
      <c r="B11" s="31" t="s">
        <v>8</v>
      </c>
      <c r="C11" s="32">
        <v>8</v>
      </c>
      <c r="D11" s="33">
        <v>1</v>
      </c>
      <c r="E11" s="88">
        <v>9</v>
      </c>
      <c r="F11" s="71">
        <v>49</v>
      </c>
      <c r="G11" s="46">
        <v>1</v>
      </c>
      <c r="H11" s="47">
        <v>50</v>
      </c>
      <c r="I11" s="34">
        <v>47</v>
      </c>
      <c r="J11" s="35">
        <v>0</v>
      </c>
      <c r="K11" s="74">
        <v>47</v>
      </c>
      <c r="L11" s="54">
        <v>12</v>
      </c>
      <c r="M11" s="55"/>
      <c r="N11" s="56">
        <f t="shared" si="0"/>
        <v>12</v>
      </c>
      <c r="O11" s="64">
        <v>67.33</v>
      </c>
      <c r="P11" s="66"/>
    </row>
    <row r="12" spans="1:16" ht="18.75" customHeight="1" x14ac:dyDescent="0.15">
      <c r="A12" s="30">
        <v>7</v>
      </c>
      <c r="B12" s="31" t="s">
        <v>9</v>
      </c>
      <c r="C12" s="32">
        <v>6</v>
      </c>
      <c r="D12" s="33"/>
      <c r="E12" s="88">
        <v>6</v>
      </c>
      <c r="F12" s="71">
        <v>52</v>
      </c>
      <c r="G12" s="46">
        <v>0</v>
      </c>
      <c r="H12" s="47">
        <v>52</v>
      </c>
      <c r="I12" s="34">
        <v>49</v>
      </c>
      <c r="J12" s="35">
        <v>0</v>
      </c>
      <c r="K12" s="74">
        <v>49</v>
      </c>
      <c r="L12" s="54">
        <v>9</v>
      </c>
      <c r="M12" s="55"/>
      <c r="N12" s="56">
        <f t="shared" si="0"/>
        <v>9</v>
      </c>
      <c r="O12" s="64">
        <v>86.67</v>
      </c>
      <c r="P12" s="66"/>
    </row>
    <row r="13" spans="1:16" ht="18.75" customHeight="1" x14ac:dyDescent="0.15">
      <c r="A13" s="30">
        <v>8</v>
      </c>
      <c r="B13" s="31" t="s">
        <v>10</v>
      </c>
      <c r="C13" s="32">
        <v>8</v>
      </c>
      <c r="D13" s="33">
        <v>1</v>
      </c>
      <c r="E13" s="88">
        <v>9</v>
      </c>
      <c r="F13" s="71">
        <v>126</v>
      </c>
      <c r="G13" s="46">
        <v>2</v>
      </c>
      <c r="H13" s="47">
        <v>128</v>
      </c>
      <c r="I13" s="34">
        <v>119</v>
      </c>
      <c r="J13" s="35">
        <v>1</v>
      </c>
      <c r="K13" s="74">
        <v>120</v>
      </c>
      <c r="L13" s="54">
        <v>12</v>
      </c>
      <c r="M13" s="55"/>
      <c r="N13" s="56">
        <f t="shared" si="0"/>
        <v>12</v>
      </c>
      <c r="O13" s="64">
        <v>73.67</v>
      </c>
      <c r="P13" s="64"/>
    </row>
    <row r="14" spans="1:16" s="20" customFormat="1" ht="18.75" customHeight="1" x14ac:dyDescent="0.15">
      <c r="A14" s="30">
        <v>9</v>
      </c>
      <c r="B14" s="31" t="s">
        <v>35</v>
      </c>
      <c r="C14" s="32">
        <v>7</v>
      </c>
      <c r="D14" s="33"/>
      <c r="E14" s="88">
        <v>7</v>
      </c>
      <c r="F14" s="71">
        <v>73</v>
      </c>
      <c r="G14" s="46">
        <v>0</v>
      </c>
      <c r="H14" s="47">
        <v>73</v>
      </c>
      <c r="I14" s="34">
        <v>70</v>
      </c>
      <c r="J14" s="35">
        <v>0</v>
      </c>
      <c r="K14" s="74">
        <v>70</v>
      </c>
      <c r="L14" s="54">
        <v>11</v>
      </c>
      <c r="M14" s="55"/>
      <c r="N14" s="56">
        <f t="shared" si="0"/>
        <v>11</v>
      </c>
      <c r="O14" s="64">
        <v>77</v>
      </c>
      <c r="P14" s="64"/>
    </row>
    <row r="15" spans="1:16" ht="18.75" customHeight="1" x14ac:dyDescent="0.15">
      <c r="A15" s="30">
        <v>10</v>
      </c>
      <c r="B15" s="31" t="s">
        <v>49</v>
      </c>
      <c r="C15" s="32">
        <v>14</v>
      </c>
      <c r="D15" s="33">
        <v>1</v>
      </c>
      <c r="E15" s="88">
        <v>15</v>
      </c>
      <c r="F15" s="71">
        <v>113</v>
      </c>
      <c r="G15" s="46">
        <v>1</v>
      </c>
      <c r="H15" s="47">
        <v>114</v>
      </c>
      <c r="I15" s="34">
        <v>103</v>
      </c>
      <c r="J15" s="35">
        <v>0</v>
      </c>
      <c r="K15" s="74">
        <v>103</v>
      </c>
      <c r="L15" s="54">
        <v>21</v>
      </c>
      <c r="M15" s="55"/>
      <c r="N15" s="56">
        <f t="shared" si="0"/>
        <v>21</v>
      </c>
      <c r="O15" s="64">
        <v>80</v>
      </c>
      <c r="P15" s="64"/>
    </row>
    <row r="16" spans="1:16" ht="18.75" customHeight="1" x14ac:dyDescent="0.15">
      <c r="A16" s="30">
        <v>11</v>
      </c>
      <c r="B16" s="31" t="s">
        <v>11</v>
      </c>
      <c r="C16" s="32">
        <v>18</v>
      </c>
      <c r="D16" s="33">
        <v>1</v>
      </c>
      <c r="E16" s="88">
        <v>19</v>
      </c>
      <c r="F16" s="71">
        <v>145</v>
      </c>
      <c r="G16" s="46">
        <v>8</v>
      </c>
      <c r="H16" s="47">
        <v>153</v>
      </c>
      <c r="I16" s="34">
        <v>140</v>
      </c>
      <c r="J16" s="35">
        <v>2</v>
      </c>
      <c r="K16" s="74">
        <v>142</v>
      </c>
      <c r="L16" s="54">
        <v>29</v>
      </c>
      <c r="M16" s="55"/>
      <c r="N16" s="56">
        <f t="shared" si="0"/>
        <v>29</v>
      </c>
      <c r="O16" s="64">
        <v>65</v>
      </c>
      <c r="P16" s="64"/>
    </row>
    <row r="17" spans="1:16" ht="18.75" customHeight="1" x14ac:dyDescent="0.15">
      <c r="A17" s="30">
        <v>12</v>
      </c>
      <c r="B17" s="31" t="s">
        <v>12</v>
      </c>
      <c r="C17" s="32">
        <v>10</v>
      </c>
      <c r="D17" s="33">
        <v>1</v>
      </c>
      <c r="E17" s="88">
        <v>11</v>
      </c>
      <c r="F17" s="71">
        <v>127</v>
      </c>
      <c r="G17" s="46">
        <v>2</v>
      </c>
      <c r="H17" s="47">
        <v>129</v>
      </c>
      <c r="I17" s="34">
        <v>123</v>
      </c>
      <c r="J17" s="35">
        <v>1</v>
      </c>
      <c r="K17" s="74">
        <v>124</v>
      </c>
      <c r="L17" s="54">
        <v>16</v>
      </c>
      <c r="M17" s="55">
        <v>1</v>
      </c>
      <c r="N17" s="56">
        <f t="shared" si="0"/>
        <v>17</v>
      </c>
      <c r="O17" s="64">
        <v>78</v>
      </c>
      <c r="P17" s="65"/>
    </row>
    <row r="18" spans="1:16" s="20" customFormat="1" ht="18.75" customHeight="1" x14ac:dyDescent="0.15">
      <c r="A18" s="30">
        <v>13</v>
      </c>
      <c r="B18" s="31" t="s">
        <v>13</v>
      </c>
      <c r="C18" s="32">
        <v>15</v>
      </c>
      <c r="D18" s="33">
        <v>1</v>
      </c>
      <c r="E18" s="88">
        <v>16</v>
      </c>
      <c r="F18" s="71">
        <v>185</v>
      </c>
      <c r="G18" s="46">
        <v>0</v>
      </c>
      <c r="H18" s="47">
        <v>185</v>
      </c>
      <c r="I18" s="34">
        <v>169</v>
      </c>
      <c r="J18" s="35">
        <v>0</v>
      </c>
      <c r="K18" s="74">
        <v>169</v>
      </c>
      <c r="L18" s="54">
        <v>23</v>
      </c>
      <c r="M18" s="55"/>
      <c r="N18" s="56">
        <f t="shared" si="0"/>
        <v>23</v>
      </c>
      <c r="O18" s="64">
        <v>68.33</v>
      </c>
      <c r="P18" s="66"/>
    </row>
    <row r="19" spans="1:16" ht="18.75" customHeight="1" x14ac:dyDescent="0.15">
      <c r="A19" s="30">
        <v>14</v>
      </c>
      <c r="B19" s="31" t="s">
        <v>14</v>
      </c>
      <c r="C19" s="32">
        <v>2</v>
      </c>
      <c r="D19" s="33"/>
      <c r="E19" s="88">
        <v>2</v>
      </c>
      <c r="F19" s="71">
        <v>94</v>
      </c>
      <c r="G19" s="46">
        <v>0</v>
      </c>
      <c r="H19" s="47">
        <v>94</v>
      </c>
      <c r="I19" s="34">
        <v>76</v>
      </c>
      <c r="J19" s="35">
        <v>0</v>
      </c>
      <c r="K19" s="74">
        <v>76</v>
      </c>
      <c r="L19" s="54">
        <v>3</v>
      </c>
      <c r="M19" s="55"/>
      <c r="N19" s="56">
        <f t="shared" si="0"/>
        <v>3</v>
      </c>
      <c r="O19" s="64">
        <v>82.66</v>
      </c>
      <c r="P19" s="66"/>
    </row>
    <row r="20" spans="1:16" ht="18.75" customHeight="1" x14ac:dyDescent="0.15">
      <c r="A20" s="30">
        <v>15</v>
      </c>
      <c r="B20" s="31" t="s">
        <v>36</v>
      </c>
      <c r="C20" s="32">
        <v>2</v>
      </c>
      <c r="D20" s="33"/>
      <c r="E20" s="88">
        <v>2</v>
      </c>
      <c r="F20" s="71">
        <v>42</v>
      </c>
      <c r="G20" s="46">
        <v>0</v>
      </c>
      <c r="H20" s="47">
        <v>42</v>
      </c>
      <c r="I20" s="34">
        <v>34</v>
      </c>
      <c r="J20" s="35">
        <v>0</v>
      </c>
      <c r="K20" s="74">
        <v>34</v>
      </c>
      <c r="L20" s="54">
        <v>3</v>
      </c>
      <c r="M20" s="55"/>
      <c r="N20" s="56">
        <f t="shared" si="0"/>
        <v>3</v>
      </c>
      <c r="O20" s="64">
        <v>75</v>
      </c>
      <c r="P20" s="66"/>
    </row>
    <row r="21" spans="1:16" ht="18.75" customHeight="1" x14ac:dyDescent="0.15">
      <c r="A21" s="30">
        <v>16</v>
      </c>
      <c r="B21" s="31" t="s">
        <v>15</v>
      </c>
      <c r="C21" s="32">
        <v>6</v>
      </c>
      <c r="D21" s="33">
        <v>1</v>
      </c>
      <c r="E21" s="88">
        <v>7</v>
      </c>
      <c r="F21" s="71">
        <v>28</v>
      </c>
      <c r="G21" s="46">
        <v>0</v>
      </c>
      <c r="H21" s="47">
        <v>28</v>
      </c>
      <c r="I21" s="34">
        <v>25</v>
      </c>
      <c r="J21" s="35">
        <v>0</v>
      </c>
      <c r="K21" s="74">
        <v>25</v>
      </c>
      <c r="L21" s="54">
        <v>9</v>
      </c>
      <c r="M21" s="55"/>
      <c r="N21" s="56">
        <f t="shared" si="0"/>
        <v>9</v>
      </c>
      <c r="O21" s="64">
        <v>63.33</v>
      </c>
      <c r="P21" s="66"/>
    </row>
    <row r="22" spans="1:16" ht="18.75" customHeight="1" x14ac:dyDescent="0.15">
      <c r="A22" s="30">
        <v>17</v>
      </c>
      <c r="B22" s="31" t="s">
        <v>16</v>
      </c>
      <c r="C22" s="32">
        <v>5</v>
      </c>
      <c r="D22" s="33"/>
      <c r="E22" s="88">
        <v>5</v>
      </c>
      <c r="F22" s="71">
        <v>34</v>
      </c>
      <c r="G22" s="46">
        <v>0</v>
      </c>
      <c r="H22" s="47">
        <v>34</v>
      </c>
      <c r="I22" s="34">
        <v>32</v>
      </c>
      <c r="J22" s="35">
        <v>0</v>
      </c>
      <c r="K22" s="74">
        <v>32</v>
      </c>
      <c r="L22" s="54">
        <v>8</v>
      </c>
      <c r="M22" s="55"/>
      <c r="N22" s="56">
        <f t="shared" si="0"/>
        <v>8</v>
      </c>
      <c r="O22" s="64">
        <v>62.67</v>
      </c>
      <c r="P22" s="66"/>
    </row>
    <row r="23" spans="1:16" ht="18.75" customHeight="1" x14ac:dyDescent="0.15">
      <c r="A23" s="30">
        <v>18</v>
      </c>
      <c r="B23" s="31" t="s">
        <v>45</v>
      </c>
      <c r="C23" s="32">
        <v>9</v>
      </c>
      <c r="D23" s="33">
        <v>1</v>
      </c>
      <c r="E23" s="88">
        <v>10</v>
      </c>
      <c r="F23" s="71">
        <v>60</v>
      </c>
      <c r="G23" s="46">
        <v>2</v>
      </c>
      <c r="H23" s="47">
        <v>62</v>
      </c>
      <c r="I23" s="34">
        <v>49</v>
      </c>
      <c r="J23" s="35">
        <v>2</v>
      </c>
      <c r="K23" s="74">
        <v>51</v>
      </c>
      <c r="L23" s="54">
        <v>14</v>
      </c>
      <c r="M23" s="55"/>
      <c r="N23" s="56">
        <f t="shared" si="0"/>
        <v>14</v>
      </c>
      <c r="O23" s="64">
        <v>73</v>
      </c>
      <c r="P23" s="66"/>
    </row>
    <row r="24" spans="1:16" ht="18.75" customHeight="1" x14ac:dyDescent="0.15">
      <c r="A24" s="30">
        <v>19</v>
      </c>
      <c r="B24" s="36" t="s">
        <v>50</v>
      </c>
      <c r="C24" s="32">
        <v>7</v>
      </c>
      <c r="D24" s="33">
        <v>1</v>
      </c>
      <c r="E24" s="88">
        <v>8</v>
      </c>
      <c r="F24" s="71">
        <v>50</v>
      </c>
      <c r="G24" s="46">
        <v>1</v>
      </c>
      <c r="H24" s="47">
        <v>51</v>
      </c>
      <c r="I24" s="34">
        <v>41</v>
      </c>
      <c r="J24" s="35">
        <v>1</v>
      </c>
      <c r="K24" s="74">
        <v>42</v>
      </c>
      <c r="L24" s="54">
        <v>11</v>
      </c>
      <c r="M24" s="55"/>
      <c r="N24" s="56">
        <f t="shared" si="0"/>
        <v>11</v>
      </c>
      <c r="O24" s="64">
        <v>68.33</v>
      </c>
      <c r="P24" s="66"/>
    </row>
    <row r="25" spans="1:16" ht="18.75" customHeight="1" x14ac:dyDescent="0.15">
      <c r="A25" s="30">
        <v>20</v>
      </c>
      <c r="B25" s="36" t="s">
        <v>37</v>
      </c>
      <c r="C25" s="32">
        <v>5</v>
      </c>
      <c r="D25" s="33"/>
      <c r="E25" s="88">
        <v>5</v>
      </c>
      <c r="F25" s="71">
        <v>39</v>
      </c>
      <c r="G25" s="46">
        <v>0</v>
      </c>
      <c r="H25" s="47">
        <v>39</v>
      </c>
      <c r="I25" s="34">
        <v>36</v>
      </c>
      <c r="J25" s="35">
        <v>0</v>
      </c>
      <c r="K25" s="74">
        <v>36</v>
      </c>
      <c r="L25" s="54">
        <v>10</v>
      </c>
      <c r="M25" s="55"/>
      <c r="N25" s="56">
        <f t="shared" si="0"/>
        <v>10</v>
      </c>
      <c r="O25" s="64">
        <v>62.33</v>
      </c>
      <c r="P25" s="66"/>
    </row>
    <row r="26" spans="1:16" ht="18.75" customHeight="1" x14ac:dyDescent="0.15">
      <c r="A26" s="30">
        <v>21</v>
      </c>
      <c r="B26" s="31" t="s">
        <v>38</v>
      </c>
      <c r="C26" s="32">
        <v>6</v>
      </c>
      <c r="D26" s="33"/>
      <c r="E26" s="88">
        <v>6</v>
      </c>
      <c r="F26" s="71">
        <v>81</v>
      </c>
      <c r="G26" s="46">
        <v>0</v>
      </c>
      <c r="H26" s="47">
        <v>81</v>
      </c>
      <c r="I26" s="34">
        <v>62</v>
      </c>
      <c r="J26" s="35">
        <v>0</v>
      </c>
      <c r="K26" s="74">
        <v>62</v>
      </c>
      <c r="L26" s="54">
        <v>9</v>
      </c>
      <c r="M26" s="55"/>
      <c r="N26" s="56">
        <f t="shared" si="0"/>
        <v>9</v>
      </c>
      <c r="O26" s="64">
        <v>69.34</v>
      </c>
      <c r="P26" s="66"/>
    </row>
    <row r="27" spans="1:16" s="20" customFormat="1" ht="18.75" customHeight="1" x14ac:dyDescent="0.15">
      <c r="A27" s="30">
        <v>22</v>
      </c>
      <c r="B27" s="31" t="s">
        <v>39</v>
      </c>
      <c r="C27" s="32">
        <v>4</v>
      </c>
      <c r="D27" s="33"/>
      <c r="E27" s="88">
        <v>4</v>
      </c>
      <c r="F27" s="71">
        <v>31</v>
      </c>
      <c r="G27" s="46">
        <v>0</v>
      </c>
      <c r="H27" s="47">
        <v>31</v>
      </c>
      <c r="I27" s="34">
        <v>26</v>
      </c>
      <c r="J27" s="35">
        <v>0</v>
      </c>
      <c r="K27" s="74">
        <v>26</v>
      </c>
      <c r="L27" s="54">
        <v>6</v>
      </c>
      <c r="M27" s="55"/>
      <c r="N27" s="56">
        <f t="shared" si="0"/>
        <v>6</v>
      </c>
      <c r="O27" s="64">
        <v>68.34</v>
      </c>
      <c r="P27" s="66"/>
    </row>
    <row r="28" spans="1:16" s="20" customFormat="1" ht="18.75" customHeight="1" x14ac:dyDescent="0.15">
      <c r="A28" s="30">
        <v>23</v>
      </c>
      <c r="B28" s="31" t="s">
        <v>51</v>
      </c>
      <c r="C28" s="32">
        <v>37</v>
      </c>
      <c r="D28" s="33">
        <v>2</v>
      </c>
      <c r="E28" s="88">
        <v>39</v>
      </c>
      <c r="F28" s="71">
        <v>264</v>
      </c>
      <c r="G28" s="46">
        <v>7</v>
      </c>
      <c r="H28" s="47">
        <v>271</v>
      </c>
      <c r="I28" s="34">
        <v>234</v>
      </c>
      <c r="J28" s="35">
        <v>3</v>
      </c>
      <c r="K28" s="74">
        <v>237</v>
      </c>
      <c r="L28" s="54">
        <v>58</v>
      </c>
      <c r="M28" s="55"/>
      <c r="N28" s="56">
        <f t="shared" si="0"/>
        <v>58</v>
      </c>
      <c r="O28" s="64">
        <v>68</v>
      </c>
      <c r="P28" s="66"/>
    </row>
    <row r="29" spans="1:16" s="20" customFormat="1" ht="18.75" customHeight="1" x14ac:dyDescent="0.15">
      <c r="A29" s="30">
        <v>24</v>
      </c>
      <c r="B29" s="31" t="s">
        <v>40</v>
      </c>
      <c r="C29" s="32">
        <v>23</v>
      </c>
      <c r="D29" s="33">
        <v>2</v>
      </c>
      <c r="E29" s="88">
        <v>25</v>
      </c>
      <c r="F29" s="71">
        <v>142</v>
      </c>
      <c r="G29" s="46">
        <v>1</v>
      </c>
      <c r="H29" s="47">
        <v>143</v>
      </c>
      <c r="I29" s="34">
        <v>128</v>
      </c>
      <c r="J29" s="35">
        <v>1</v>
      </c>
      <c r="K29" s="74">
        <v>129</v>
      </c>
      <c r="L29" s="54">
        <v>35</v>
      </c>
      <c r="M29" s="55">
        <v>1</v>
      </c>
      <c r="N29" s="56">
        <f t="shared" si="0"/>
        <v>36</v>
      </c>
      <c r="O29" s="64">
        <v>62.67</v>
      </c>
      <c r="P29" s="65"/>
    </row>
    <row r="30" spans="1:16" ht="18.75" customHeight="1" x14ac:dyDescent="0.15">
      <c r="A30" s="30">
        <v>25</v>
      </c>
      <c r="B30" s="31" t="s">
        <v>43</v>
      </c>
      <c r="C30" s="32">
        <v>20</v>
      </c>
      <c r="D30" s="33">
        <v>1</v>
      </c>
      <c r="E30" s="88">
        <v>21</v>
      </c>
      <c r="F30" s="71">
        <v>62</v>
      </c>
      <c r="G30" s="46">
        <v>1</v>
      </c>
      <c r="H30" s="47">
        <v>63</v>
      </c>
      <c r="I30" s="34">
        <v>48</v>
      </c>
      <c r="J30" s="35">
        <v>1</v>
      </c>
      <c r="K30" s="74">
        <v>49</v>
      </c>
      <c r="L30" s="54">
        <v>30</v>
      </c>
      <c r="M30" s="55">
        <v>1</v>
      </c>
      <c r="N30" s="56">
        <f t="shared" si="0"/>
        <v>31</v>
      </c>
      <c r="O30" s="69">
        <v>57.67</v>
      </c>
      <c r="P30" s="65"/>
    </row>
    <row r="31" spans="1:16" ht="18.75" customHeight="1" x14ac:dyDescent="0.15">
      <c r="A31" s="30">
        <v>26</v>
      </c>
      <c r="B31" s="31" t="s">
        <v>41</v>
      </c>
      <c r="C31" s="32">
        <v>20</v>
      </c>
      <c r="D31" s="33">
        <v>1</v>
      </c>
      <c r="E31" s="88">
        <v>21</v>
      </c>
      <c r="F31" s="71">
        <v>76</v>
      </c>
      <c r="G31" s="46">
        <v>1</v>
      </c>
      <c r="H31" s="47">
        <v>77</v>
      </c>
      <c r="I31" s="34">
        <v>66</v>
      </c>
      <c r="J31" s="35">
        <v>0</v>
      </c>
      <c r="K31" s="74">
        <v>66</v>
      </c>
      <c r="L31" s="54">
        <v>30</v>
      </c>
      <c r="M31" s="55"/>
      <c r="N31" s="56">
        <f t="shared" si="0"/>
        <v>30</v>
      </c>
      <c r="O31" s="64">
        <v>70.34</v>
      </c>
      <c r="P31" s="66"/>
    </row>
    <row r="32" spans="1:16" ht="18.75" customHeight="1" x14ac:dyDescent="0.15">
      <c r="A32" s="30">
        <v>27</v>
      </c>
      <c r="B32" s="31" t="s">
        <v>42</v>
      </c>
      <c r="C32" s="32">
        <v>20</v>
      </c>
      <c r="D32" s="33">
        <v>1</v>
      </c>
      <c r="E32" s="88">
        <v>21</v>
      </c>
      <c r="F32" s="71">
        <v>72</v>
      </c>
      <c r="G32" s="46">
        <v>2</v>
      </c>
      <c r="H32" s="47">
        <v>74</v>
      </c>
      <c r="I32" s="34">
        <v>62</v>
      </c>
      <c r="J32" s="35">
        <v>1</v>
      </c>
      <c r="K32" s="74">
        <v>63</v>
      </c>
      <c r="L32" s="54">
        <v>31</v>
      </c>
      <c r="M32" s="55"/>
      <c r="N32" s="56">
        <f t="shared" si="0"/>
        <v>31</v>
      </c>
      <c r="O32" s="64">
        <v>56.34</v>
      </c>
      <c r="P32" s="66"/>
    </row>
    <row r="33" spans="1:16" ht="19.5" customHeight="1" thickBot="1" x14ac:dyDescent="0.2">
      <c r="A33" s="37" t="s">
        <v>17</v>
      </c>
      <c r="B33" s="38" t="s">
        <v>17</v>
      </c>
      <c r="C33" s="39">
        <f>SUM(C6:C32)</f>
        <v>285</v>
      </c>
      <c r="D33" s="39">
        <f t="shared" ref="D33:N33" si="1">SUM(D6:D32)</f>
        <v>18</v>
      </c>
      <c r="E33" s="39">
        <f t="shared" si="1"/>
        <v>303</v>
      </c>
      <c r="F33" s="39">
        <f t="shared" si="1"/>
        <v>2386</v>
      </c>
      <c r="G33" s="39">
        <f t="shared" si="1"/>
        <v>31</v>
      </c>
      <c r="H33" s="39">
        <f t="shared" si="1"/>
        <v>2417</v>
      </c>
      <c r="I33" s="39">
        <f t="shared" si="1"/>
        <v>2131</v>
      </c>
      <c r="J33" s="39">
        <f t="shared" si="1"/>
        <v>14</v>
      </c>
      <c r="K33" s="39">
        <f t="shared" si="1"/>
        <v>2145</v>
      </c>
      <c r="L33" s="39">
        <f t="shared" si="1"/>
        <v>440</v>
      </c>
      <c r="M33" s="39">
        <f t="shared" si="1"/>
        <v>3</v>
      </c>
      <c r="N33" s="39">
        <f t="shared" si="1"/>
        <v>443</v>
      </c>
      <c r="O33" s="67"/>
      <c r="P33" s="68"/>
    </row>
  </sheetData>
  <mergeCells count="8">
    <mergeCell ref="A2:P2"/>
    <mergeCell ref="A4:A5"/>
    <mergeCell ref="B4:B5"/>
    <mergeCell ref="C4:E4"/>
    <mergeCell ref="F4:H4"/>
    <mergeCell ref="O4:P4"/>
    <mergeCell ref="I4:K4"/>
    <mergeCell ref="L4:N4"/>
  </mergeCells>
  <phoneticPr fontId="1" type="noConversion"/>
  <printOptions horizontalCentered="1" verticalCentered="1"/>
  <pageMargins left="0.39370078740157483" right="0.39370078740157483" top="0.74803149606299213" bottom="0.35433070866141736" header="0.11811023622047245" footer="0.11811023622047245"/>
  <pageSetup paperSize="9" scale="81" fitToHeight="0" orientation="landscape" horizontalDpi="12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0"/>
  <sheetViews>
    <sheetView topLeftCell="A2" workbookViewId="0">
      <selection activeCell="I13" sqref="I13"/>
    </sheetView>
  </sheetViews>
  <sheetFormatPr defaultRowHeight="13.5" x14ac:dyDescent="0.15"/>
  <cols>
    <col min="1" max="1" width="14.44140625" style="20" customWidth="1"/>
    <col min="2" max="2" width="4.88671875" style="20" customWidth="1"/>
    <col min="3" max="3" width="16" style="20" customWidth="1"/>
    <col min="4" max="8" width="13.5546875" style="20" customWidth="1"/>
    <col min="9" max="9" width="17.6640625" style="20" customWidth="1"/>
    <col min="10" max="236" width="8.88671875" style="20"/>
    <col min="237" max="237" width="5.88671875" style="20" customWidth="1"/>
    <col min="238" max="238" width="10.44140625" style="20" customWidth="1"/>
    <col min="239" max="247" width="9.5546875" style="20" customWidth="1"/>
    <col min="248" max="492" width="8.88671875" style="20"/>
    <col min="493" max="493" width="5.88671875" style="20" customWidth="1"/>
    <col min="494" max="494" width="10.44140625" style="20" customWidth="1"/>
    <col min="495" max="503" width="9.5546875" style="20" customWidth="1"/>
    <col min="504" max="748" width="8.88671875" style="20"/>
    <col min="749" max="749" width="5.88671875" style="20" customWidth="1"/>
    <col min="750" max="750" width="10.44140625" style="20" customWidth="1"/>
    <col min="751" max="759" width="9.5546875" style="20" customWidth="1"/>
    <col min="760" max="1004" width="8.88671875" style="20"/>
    <col min="1005" max="1005" width="5.88671875" style="20" customWidth="1"/>
    <col min="1006" max="1006" width="10.44140625" style="20" customWidth="1"/>
    <col min="1007" max="1015" width="9.5546875" style="20" customWidth="1"/>
    <col min="1016" max="1260" width="8.88671875" style="20"/>
    <col min="1261" max="1261" width="5.88671875" style="20" customWidth="1"/>
    <col min="1262" max="1262" width="10.44140625" style="20" customWidth="1"/>
    <col min="1263" max="1271" width="9.5546875" style="20" customWidth="1"/>
    <col min="1272" max="1516" width="8.88671875" style="20"/>
    <col min="1517" max="1517" width="5.88671875" style="20" customWidth="1"/>
    <col min="1518" max="1518" width="10.44140625" style="20" customWidth="1"/>
    <col min="1519" max="1527" width="9.5546875" style="20" customWidth="1"/>
    <col min="1528" max="1772" width="8.88671875" style="20"/>
    <col min="1773" max="1773" width="5.88671875" style="20" customWidth="1"/>
    <col min="1774" max="1774" width="10.44140625" style="20" customWidth="1"/>
    <col min="1775" max="1783" width="9.5546875" style="20" customWidth="1"/>
    <col min="1784" max="2028" width="8.88671875" style="20"/>
    <col min="2029" max="2029" width="5.88671875" style="20" customWidth="1"/>
    <col min="2030" max="2030" width="10.44140625" style="20" customWidth="1"/>
    <col min="2031" max="2039" width="9.5546875" style="20" customWidth="1"/>
    <col min="2040" max="2284" width="8.88671875" style="20"/>
    <col min="2285" max="2285" width="5.88671875" style="20" customWidth="1"/>
    <col min="2286" max="2286" width="10.44140625" style="20" customWidth="1"/>
    <col min="2287" max="2295" width="9.5546875" style="20" customWidth="1"/>
    <col min="2296" max="2540" width="8.88671875" style="20"/>
    <col min="2541" max="2541" width="5.88671875" style="20" customWidth="1"/>
    <col min="2542" max="2542" width="10.44140625" style="20" customWidth="1"/>
    <col min="2543" max="2551" width="9.5546875" style="20" customWidth="1"/>
    <col min="2552" max="2796" width="8.88671875" style="20"/>
    <col min="2797" max="2797" width="5.88671875" style="20" customWidth="1"/>
    <col min="2798" max="2798" width="10.44140625" style="20" customWidth="1"/>
    <col min="2799" max="2807" width="9.5546875" style="20" customWidth="1"/>
    <col min="2808" max="3052" width="8.88671875" style="20"/>
    <col min="3053" max="3053" width="5.88671875" style="20" customWidth="1"/>
    <col min="3054" max="3054" width="10.44140625" style="20" customWidth="1"/>
    <col min="3055" max="3063" width="9.5546875" style="20" customWidth="1"/>
    <col min="3064" max="3308" width="8.88671875" style="20"/>
    <col min="3309" max="3309" width="5.88671875" style="20" customWidth="1"/>
    <col min="3310" max="3310" width="10.44140625" style="20" customWidth="1"/>
    <col min="3311" max="3319" width="9.5546875" style="20" customWidth="1"/>
    <col min="3320" max="3564" width="8.88671875" style="20"/>
    <col min="3565" max="3565" width="5.88671875" style="20" customWidth="1"/>
    <col min="3566" max="3566" width="10.44140625" style="20" customWidth="1"/>
    <col min="3567" max="3575" width="9.5546875" style="20" customWidth="1"/>
    <col min="3576" max="3820" width="8.88671875" style="20"/>
    <col min="3821" max="3821" width="5.88671875" style="20" customWidth="1"/>
    <col min="3822" max="3822" width="10.44140625" style="20" customWidth="1"/>
    <col min="3823" max="3831" width="9.5546875" style="20" customWidth="1"/>
    <col min="3832" max="4076" width="8.88671875" style="20"/>
    <col min="4077" max="4077" width="5.88671875" style="20" customWidth="1"/>
    <col min="4078" max="4078" width="10.44140625" style="20" customWidth="1"/>
    <col min="4079" max="4087" width="9.5546875" style="20" customWidth="1"/>
    <col min="4088" max="4332" width="8.88671875" style="20"/>
    <col min="4333" max="4333" width="5.88671875" style="20" customWidth="1"/>
    <col min="4334" max="4334" width="10.44140625" style="20" customWidth="1"/>
    <col min="4335" max="4343" width="9.5546875" style="20" customWidth="1"/>
    <col min="4344" max="4588" width="8.88671875" style="20"/>
    <col min="4589" max="4589" width="5.88671875" style="20" customWidth="1"/>
    <col min="4590" max="4590" width="10.44140625" style="20" customWidth="1"/>
    <col min="4591" max="4599" width="9.5546875" style="20" customWidth="1"/>
    <col min="4600" max="4844" width="8.88671875" style="20"/>
    <col min="4845" max="4845" width="5.88671875" style="20" customWidth="1"/>
    <col min="4846" max="4846" width="10.44140625" style="20" customWidth="1"/>
    <col min="4847" max="4855" width="9.5546875" style="20" customWidth="1"/>
    <col min="4856" max="5100" width="8.88671875" style="20"/>
    <col min="5101" max="5101" width="5.88671875" style="20" customWidth="1"/>
    <col min="5102" max="5102" width="10.44140625" style="20" customWidth="1"/>
    <col min="5103" max="5111" width="9.5546875" style="20" customWidth="1"/>
    <col min="5112" max="5356" width="8.88671875" style="20"/>
    <col min="5357" max="5357" width="5.88671875" style="20" customWidth="1"/>
    <col min="5358" max="5358" width="10.44140625" style="20" customWidth="1"/>
    <col min="5359" max="5367" width="9.5546875" style="20" customWidth="1"/>
    <col min="5368" max="5612" width="8.88671875" style="20"/>
    <col min="5613" max="5613" width="5.88671875" style="20" customWidth="1"/>
    <col min="5614" max="5614" width="10.44140625" style="20" customWidth="1"/>
    <col min="5615" max="5623" width="9.5546875" style="20" customWidth="1"/>
    <col min="5624" max="5868" width="8.88671875" style="20"/>
    <col min="5869" max="5869" width="5.88671875" style="20" customWidth="1"/>
    <col min="5870" max="5870" width="10.44140625" style="20" customWidth="1"/>
    <col min="5871" max="5879" width="9.5546875" style="20" customWidth="1"/>
    <col min="5880" max="6124" width="8.88671875" style="20"/>
    <col min="6125" max="6125" width="5.88671875" style="20" customWidth="1"/>
    <col min="6126" max="6126" width="10.44140625" style="20" customWidth="1"/>
    <col min="6127" max="6135" width="9.5546875" style="20" customWidth="1"/>
    <col min="6136" max="6380" width="8.88671875" style="20"/>
    <col min="6381" max="6381" width="5.88671875" style="20" customWidth="1"/>
    <col min="6382" max="6382" width="10.44140625" style="20" customWidth="1"/>
    <col min="6383" max="6391" width="9.5546875" style="20" customWidth="1"/>
    <col min="6392" max="6636" width="8.88671875" style="20"/>
    <col min="6637" max="6637" width="5.88671875" style="20" customWidth="1"/>
    <col min="6638" max="6638" width="10.44140625" style="20" customWidth="1"/>
    <col min="6639" max="6647" width="9.5546875" style="20" customWidth="1"/>
    <col min="6648" max="6892" width="8.88671875" style="20"/>
    <col min="6893" max="6893" width="5.88671875" style="20" customWidth="1"/>
    <col min="6894" max="6894" width="10.44140625" style="20" customWidth="1"/>
    <col min="6895" max="6903" width="9.5546875" style="20" customWidth="1"/>
    <col min="6904" max="7148" width="8.88671875" style="20"/>
    <col min="7149" max="7149" width="5.88671875" style="20" customWidth="1"/>
    <col min="7150" max="7150" width="10.44140625" style="20" customWidth="1"/>
    <col min="7151" max="7159" width="9.5546875" style="20" customWidth="1"/>
    <col min="7160" max="7404" width="8.88671875" style="20"/>
    <col min="7405" max="7405" width="5.88671875" style="20" customWidth="1"/>
    <col min="7406" max="7406" width="10.44140625" style="20" customWidth="1"/>
    <col min="7407" max="7415" width="9.5546875" style="20" customWidth="1"/>
    <col min="7416" max="7660" width="8.88671875" style="20"/>
    <col min="7661" max="7661" width="5.88671875" style="20" customWidth="1"/>
    <col min="7662" max="7662" width="10.44140625" style="20" customWidth="1"/>
    <col min="7663" max="7671" width="9.5546875" style="20" customWidth="1"/>
    <col min="7672" max="7916" width="8.88671875" style="20"/>
    <col min="7917" max="7917" width="5.88671875" style="20" customWidth="1"/>
    <col min="7918" max="7918" width="10.44140625" style="20" customWidth="1"/>
    <col min="7919" max="7927" width="9.5546875" style="20" customWidth="1"/>
    <col min="7928" max="8172" width="8.88671875" style="20"/>
    <col min="8173" max="8173" width="5.88671875" style="20" customWidth="1"/>
    <col min="8174" max="8174" width="10.44140625" style="20" customWidth="1"/>
    <col min="8175" max="8183" width="9.5546875" style="20" customWidth="1"/>
    <col min="8184" max="8428" width="8.88671875" style="20"/>
    <col min="8429" max="8429" width="5.88671875" style="20" customWidth="1"/>
    <col min="8430" max="8430" width="10.44140625" style="20" customWidth="1"/>
    <col min="8431" max="8439" width="9.5546875" style="20" customWidth="1"/>
    <col min="8440" max="8684" width="8.88671875" style="20"/>
    <col min="8685" max="8685" width="5.88671875" style="20" customWidth="1"/>
    <col min="8686" max="8686" width="10.44140625" style="20" customWidth="1"/>
    <col min="8687" max="8695" width="9.5546875" style="20" customWidth="1"/>
    <col min="8696" max="8940" width="8.88671875" style="20"/>
    <col min="8941" max="8941" width="5.88671875" style="20" customWidth="1"/>
    <col min="8942" max="8942" width="10.44140625" style="20" customWidth="1"/>
    <col min="8943" max="8951" width="9.5546875" style="20" customWidth="1"/>
    <col min="8952" max="9196" width="8.88671875" style="20"/>
    <col min="9197" max="9197" width="5.88671875" style="20" customWidth="1"/>
    <col min="9198" max="9198" width="10.44140625" style="20" customWidth="1"/>
    <col min="9199" max="9207" width="9.5546875" style="20" customWidth="1"/>
    <col min="9208" max="9452" width="8.88671875" style="20"/>
    <col min="9453" max="9453" width="5.88671875" style="20" customWidth="1"/>
    <col min="9454" max="9454" width="10.44140625" style="20" customWidth="1"/>
    <col min="9455" max="9463" width="9.5546875" style="20" customWidth="1"/>
    <col min="9464" max="9708" width="8.88671875" style="20"/>
    <col min="9709" max="9709" width="5.88671875" style="20" customWidth="1"/>
    <col min="9710" max="9710" width="10.44140625" style="20" customWidth="1"/>
    <col min="9711" max="9719" width="9.5546875" style="20" customWidth="1"/>
    <col min="9720" max="9964" width="8.88671875" style="20"/>
    <col min="9965" max="9965" width="5.88671875" style="20" customWidth="1"/>
    <col min="9966" max="9966" width="10.44140625" style="20" customWidth="1"/>
    <col min="9967" max="9975" width="9.5546875" style="20" customWidth="1"/>
    <col min="9976" max="10220" width="8.88671875" style="20"/>
    <col min="10221" max="10221" width="5.88671875" style="20" customWidth="1"/>
    <col min="10222" max="10222" width="10.44140625" style="20" customWidth="1"/>
    <col min="10223" max="10231" width="9.5546875" style="20" customWidth="1"/>
    <col min="10232" max="10476" width="8.88671875" style="20"/>
    <col min="10477" max="10477" width="5.88671875" style="20" customWidth="1"/>
    <col min="10478" max="10478" width="10.44140625" style="20" customWidth="1"/>
    <col min="10479" max="10487" width="9.5546875" style="20" customWidth="1"/>
    <col min="10488" max="10732" width="8.88671875" style="20"/>
    <col min="10733" max="10733" width="5.88671875" style="20" customWidth="1"/>
    <col min="10734" max="10734" width="10.44140625" style="20" customWidth="1"/>
    <col min="10735" max="10743" width="9.5546875" style="20" customWidth="1"/>
    <col min="10744" max="10988" width="8.88671875" style="20"/>
    <col min="10989" max="10989" width="5.88671875" style="20" customWidth="1"/>
    <col min="10990" max="10990" width="10.44140625" style="20" customWidth="1"/>
    <col min="10991" max="10999" width="9.5546875" style="20" customWidth="1"/>
    <col min="11000" max="11244" width="8.88671875" style="20"/>
    <col min="11245" max="11245" width="5.88671875" style="20" customWidth="1"/>
    <col min="11246" max="11246" width="10.44140625" style="20" customWidth="1"/>
    <col min="11247" max="11255" width="9.5546875" style="20" customWidth="1"/>
    <col min="11256" max="11500" width="8.88671875" style="20"/>
    <col min="11501" max="11501" width="5.88671875" style="20" customWidth="1"/>
    <col min="11502" max="11502" width="10.44140625" style="20" customWidth="1"/>
    <col min="11503" max="11511" width="9.5546875" style="20" customWidth="1"/>
    <col min="11512" max="11756" width="8.88671875" style="20"/>
    <col min="11757" max="11757" width="5.88671875" style="20" customWidth="1"/>
    <col min="11758" max="11758" width="10.44140625" style="20" customWidth="1"/>
    <col min="11759" max="11767" width="9.5546875" style="20" customWidth="1"/>
    <col min="11768" max="12012" width="8.88671875" style="20"/>
    <col min="12013" max="12013" width="5.88671875" style="20" customWidth="1"/>
    <col min="12014" max="12014" width="10.44140625" style="20" customWidth="1"/>
    <col min="12015" max="12023" width="9.5546875" style="20" customWidth="1"/>
    <col min="12024" max="12268" width="8.88671875" style="20"/>
    <col min="12269" max="12269" width="5.88671875" style="20" customWidth="1"/>
    <col min="12270" max="12270" width="10.44140625" style="20" customWidth="1"/>
    <col min="12271" max="12279" width="9.5546875" style="20" customWidth="1"/>
    <col min="12280" max="12524" width="8.88671875" style="20"/>
    <col min="12525" max="12525" width="5.88671875" style="20" customWidth="1"/>
    <col min="12526" max="12526" width="10.44140625" style="20" customWidth="1"/>
    <col min="12527" max="12535" width="9.5546875" style="20" customWidth="1"/>
    <col min="12536" max="12780" width="8.88671875" style="20"/>
    <col min="12781" max="12781" width="5.88671875" style="20" customWidth="1"/>
    <col min="12782" max="12782" width="10.44140625" style="20" customWidth="1"/>
    <col min="12783" max="12791" width="9.5546875" style="20" customWidth="1"/>
    <col min="12792" max="13036" width="8.88671875" style="20"/>
    <col min="13037" max="13037" width="5.88671875" style="20" customWidth="1"/>
    <col min="13038" max="13038" width="10.44140625" style="20" customWidth="1"/>
    <col min="13039" max="13047" width="9.5546875" style="20" customWidth="1"/>
    <col min="13048" max="13292" width="8.88671875" style="20"/>
    <col min="13293" max="13293" width="5.88671875" style="20" customWidth="1"/>
    <col min="13294" max="13294" width="10.44140625" style="20" customWidth="1"/>
    <col min="13295" max="13303" width="9.5546875" style="20" customWidth="1"/>
    <col min="13304" max="13548" width="8.88671875" style="20"/>
    <col min="13549" max="13549" width="5.88671875" style="20" customWidth="1"/>
    <col min="13550" max="13550" width="10.44140625" style="20" customWidth="1"/>
    <col min="13551" max="13559" width="9.5546875" style="20" customWidth="1"/>
    <col min="13560" max="13804" width="8.88671875" style="20"/>
    <col min="13805" max="13805" width="5.88671875" style="20" customWidth="1"/>
    <col min="13806" max="13806" width="10.44140625" style="20" customWidth="1"/>
    <col min="13807" max="13815" width="9.5546875" style="20" customWidth="1"/>
    <col min="13816" max="14060" width="8.88671875" style="20"/>
    <col min="14061" max="14061" width="5.88671875" style="20" customWidth="1"/>
    <col min="14062" max="14062" width="10.44140625" style="20" customWidth="1"/>
    <col min="14063" max="14071" width="9.5546875" style="20" customWidth="1"/>
    <col min="14072" max="14316" width="8.88671875" style="20"/>
    <col min="14317" max="14317" width="5.88671875" style="20" customWidth="1"/>
    <col min="14318" max="14318" width="10.44140625" style="20" customWidth="1"/>
    <col min="14319" max="14327" width="9.5546875" style="20" customWidth="1"/>
    <col min="14328" max="14572" width="8.88671875" style="20"/>
    <col min="14573" max="14573" width="5.88671875" style="20" customWidth="1"/>
    <col min="14574" max="14574" width="10.44140625" style="20" customWidth="1"/>
    <col min="14575" max="14583" width="9.5546875" style="20" customWidth="1"/>
    <col min="14584" max="14828" width="8.88671875" style="20"/>
    <col min="14829" max="14829" width="5.88671875" style="20" customWidth="1"/>
    <col min="14830" max="14830" width="10.44140625" style="20" customWidth="1"/>
    <col min="14831" max="14839" width="9.5546875" style="20" customWidth="1"/>
    <col min="14840" max="15084" width="8.88671875" style="20"/>
    <col min="15085" max="15085" width="5.88671875" style="20" customWidth="1"/>
    <col min="15086" max="15086" width="10.44140625" style="20" customWidth="1"/>
    <col min="15087" max="15095" width="9.5546875" style="20" customWidth="1"/>
    <col min="15096" max="15340" width="8.88671875" style="20"/>
    <col min="15341" max="15341" width="5.88671875" style="20" customWidth="1"/>
    <col min="15342" max="15342" width="10.44140625" style="20" customWidth="1"/>
    <col min="15343" max="15351" width="9.5546875" style="20" customWidth="1"/>
    <col min="15352" max="15596" width="8.88671875" style="20"/>
    <col min="15597" max="15597" width="5.88671875" style="20" customWidth="1"/>
    <col min="15598" max="15598" width="10.44140625" style="20" customWidth="1"/>
    <col min="15599" max="15607" width="9.5546875" style="20" customWidth="1"/>
    <col min="15608" max="15852" width="8.88671875" style="20"/>
    <col min="15853" max="15853" width="5.88671875" style="20" customWidth="1"/>
    <col min="15854" max="15854" width="10.44140625" style="20" customWidth="1"/>
    <col min="15855" max="15863" width="9.5546875" style="20" customWidth="1"/>
    <col min="15864" max="16108" width="8.88671875" style="20"/>
    <col min="16109" max="16109" width="5.88671875" style="20" customWidth="1"/>
    <col min="16110" max="16110" width="10.44140625" style="20" customWidth="1"/>
    <col min="16111" max="16119" width="9.5546875" style="20" customWidth="1"/>
    <col min="16120" max="16384" width="8.88671875" style="20"/>
  </cols>
  <sheetData>
    <row r="1" spans="1:8" s="81" customFormat="1" x14ac:dyDescent="0.15"/>
    <row r="2" spans="1:8" s="81" customFormat="1" ht="22.5" x14ac:dyDescent="0.15">
      <c r="A2" s="89" t="s">
        <v>48</v>
      </c>
      <c r="B2" s="89"/>
      <c r="C2" s="89"/>
      <c r="D2" s="89"/>
      <c r="E2" s="89"/>
      <c r="F2" s="89"/>
      <c r="G2" s="89"/>
      <c r="H2" s="89"/>
    </row>
    <row r="3" spans="1:8" s="81" customFormat="1" x14ac:dyDescent="0.15">
      <c r="A3" s="1"/>
      <c r="B3" s="1"/>
      <c r="C3" s="1"/>
      <c r="D3" s="1"/>
      <c r="E3" s="1"/>
      <c r="F3" s="1"/>
      <c r="G3" s="1"/>
      <c r="H3" s="1"/>
    </row>
    <row r="4" spans="1:8" s="81" customFormat="1" ht="20.25" thickBot="1" x14ac:dyDescent="0.2">
      <c r="A4" s="2" t="s">
        <v>32</v>
      </c>
      <c r="B4" s="2"/>
      <c r="C4" s="82"/>
      <c r="D4" s="82"/>
      <c r="E4" s="108"/>
      <c r="F4" s="108"/>
      <c r="G4" s="108"/>
      <c r="H4" s="108"/>
    </row>
    <row r="5" spans="1:8" s="81" customFormat="1" ht="26.25" customHeight="1" thickTop="1" thickBot="1" x14ac:dyDescent="0.2">
      <c r="A5" s="11" t="s">
        <v>33</v>
      </c>
      <c r="B5" s="12" t="s">
        <v>34</v>
      </c>
      <c r="C5" s="12" t="s">
        <v>0</v>
      </c>
      <c r="D5" s="12" t="s">
        <v>1</v>
      </c>
      <c r="E5" s="12" t="s">
        <v>19</v>
      </c>
      <c r="F5" s="17" t="s">
        <v>18</v>
      </c>
      <c r="G5" s="17" t="s">
        <v>29</v>
      </c>
      <c r="H5" s="13" t="s">
        <v>20</v>
      </c>
    </row>
    <row r="6" spans="1:8" s="81" customFormat="1" ht="26.25" customHeight="1" x14ac:dyDescent="0.15">
      <c r="A6" s="109" t="s">
        <v>30</v>
      </c>
      <c r="B6" s="3">
        <v>1</v>
      </c>
      <c r="C6" s="3" t="s">
        <v>14</v>
      </c>
      <c r="D6" s="5">
        <v>2</v>
      </c>
      <c r="E6" s="7">
        <v>38</v>
      </c>
      <c r="F6" s="18">
        <v>24</v>
      </c>
      <c r="G6" s="18">
        <v>11</v>
      </c>
      <c r="H6" s="83">
        <v>63.66</v>
      </c>
    </row>
    <row r="7" spans="1:8" s="81" customFormat="1" ht="26.25" customHeight="1" x14ac:dyDescent="0.15">
      <c r="A7" s="110"/>
      <c r="B7" s="4">
        <v>2</v>
      </c>
      <c r="C7" s="4" t="s">
        <v>4</v>
      </c>
      <c r="D7" s="6">
        <v>1</v>
      </c>
      <c r="E7" s="7">
        <v>15</v>
      </c>
      <c r="F7" s="18">
        <v>9</v>
      </c>
      <c r="G7" s="18">
        <v>3</v>
      </c>
      <c r="H7" s="112">
        <v>48.67</v>
      </c>
    </row>
    <row r="8" spans="1:8" s="81" customFormat="1" ht="26.25" customHeight="1" x14ac:dyDescent="0.15">
      <c r="A8" s="110"/>
      <c r="B8" s="4">
        <v>3</v>
      </c>
      <c r="C8" s="4" t="s">
        <v>12</v>
      </c>
      <c r="D8" s="6">
        <v>1</v>
      </c>
      <c r="E8" s="7">
        <v>8</v>
      </c>
      <c r="F8" s="18">
        <v>5</v>
      </c>
      <c r="G8" s="18">
        <v>1</v>
      </c>
      <c r="H8" s="84"/>
    </row>
    <row r="9" spans="1:8" s="81" customFormat="1" ht="26.25" customHeight="1" x14ac:dyDescent="0.15">
      <c r="A9" s="110"/>
      <c r="B9" s="4">
        <v>4</v>
      </c>
      <c r="C9" s="4" t="s">
        <v>45</v>
      </c>
      <c r="D9" s="6">
        <v>2</v>
      </c>
      <c r="E9" s="7">
        <v>11</v>
      </c>
      <c r="F9" s="18">
        <v>7</v>
      </c>
      <c r="G9" s="18">
        <v>5</v>
      </c>
      <c r="H9" s="112">
        <v>49.67</v>
      </c>
    </row>
    <row r="10" spans="1:8" s="81" customFormat="1" ht="26.25" customHeight="1" thickBot="1" x14ac:dyDescent="0.2">
      <c r="A10" s="110"/>
      <c r="B10" s="3">
        <v>5</v>
      </c>
      <c r="C10" s="3" t="s">
        <v>37</v>
      </c>
      <c r="D10" s="5">
        <v>2</v>
      </c>
      <c r="E10" s="7">
        <v>9</v>
      </c>
      <c r="F10" s="18">
        <v>8</v>
      </c>
      <c r="G10" s="18">
        <v>7</v>
      </c>
      <c r="H10" s="112">
        <v>46.67</v>
      </c>
    </row>
    <row r="11" spans="1:8" s="81" customFormat="1" ht="26.25" customHeight="1" x14ac:dyDescent="0.15">
      <c r="A11" s="109" t="s">
        <v>31</v>
      </c>
      <c r="B11" s="75">
        <v>1</v>
      </c>
      <c r="C11" s="75" t="s">
        <v>3</v>
      </c>
      <c r="D11" s="76">
        <v>1</v>
      </c>
      <c r="E11" s="77">
        <v>7</v>
      </c>
      <c r="F11" s="79">
        <v>7</v>
      </c>
      <c r="G11" s="79">
        <v>3</v>
      </c>
      <c r="H11" s="85">
        <v>67.67</v>
      </c>
    </row>
    <row r="12" spans="1:8" s="81" customFormat="1" ht="26.25" customHeight="1" thickBot="1" x14ac:dyDescent="0.2">
      <c r="A12" s="110"/>
      <c r="B12" s="4">
        <v>2</v>
      </c>
      <c r="C12" s="4" t="s">
        <v>4</v>
      </c>
      <c r="D12" s="6">
        <v>2</v>
      </c>
      <c r="E12" s="7">
        <v>19</v>
      </c>
      <c r="F12" s="18">
        <v>16</v>
      </c>
      <c r="G12" s="18">
        <v>4</v>
      </c>
      <c r="H12" s="112">
        <v>48</v>
      </c>
    </row>
    <row r="13" spans="1:8" s="81" customFormat="1" ht="26.25" customHeight="1" x14ac:dyDescent="0.15">
      <c r="A13" s="110"/>
      <c r="B13" s="75">
        <v>3</v>
      </c>
      <c r="C13" s="8" t="s">
        <v>37</v>
      </c>
      <c r="D13" s="9">
        <v>2</v>
      </c>
      <c r="E13" s="7">
        <v>6</v>
      </c>
      <c r="F13" s="18">
        <v>5</v>
      </c>
      <c r="G13" s="18">
        <v>0</v>
      </c>
      <c r="H13" s="86"/>
    </row>
    <row r="14" spans="1:8" s="81" customFormat="1" ht="26.25" customHeight="1" thickBot="1" x14ac:dyDescent="0.2">
      <c r="A14" s="110"/>
      <c r="B14" s="4">
        <v>4</v>
      </c>
      <c r="C14" s="8" t="s">
        <v>11</v>
      </c>
      <c r="D14" s="9">
        <v>2</v>
      </c>
      <c r="E14" s="10">
        <v>9</v>
      </c>
      <c r="F14" s="19">
        <v>7</v>
      </c>
      <c r="G14" s="19">
        <v>1</v>
      </c>
      <c r="H14" s="86"/>
    </row>
    <row r="15" spans="1:8" s="81" customFormat="1" ht="26.25" customHeight="1" x14ac:dyDescent="0.15">
      <c r="A15" s="109" t="s">
        <v>46</v>
      </c>
      <c r="B15" s="75">
        <v>1</v>
      </c>
      <c r="C15" s="75" t="s">
        <v>3</v>
      </c>
      <c r="D15" s="76">
        <v>2</v>
      </c>
      <c r="E15" s="77">
        <v>32</v>
      </c>
      <c r="F15" s="79">
        <v>30</v>
      </c>
      <c r="G15" s="79">
        <v>12</v>
      </c>
      <c r="H15" s="85">
        <v>68</v>
      </c>
    </row>
    <row r="16" spans="1:8" s="81" customFormat="1" ht="26.25" customHeight="1" thickBot="1" x14ac:dyDescent="0.2">
      <c r="A16" s="110"/>
      <c r="B16" s="4">
        <v>2</v>
      </c>
      <c r="C16" s="4" t="s">
        <v>45</v>
      </c>
      <c r="D16" s="6">
        <v>1</v>
      </c>
      <c r="E16" s="7">
        <v>4</v>
      </c>
      <c r="F16" s="18">
        <v>4</v>
      </c>
      <c r="G16" s="18">
        <v>3</v>
      </c>
      <c r="H16" s="83">
        <v>49.66</v>
      </c>
    </row>
    <row r="17" spans="1:8" s="81" customFormat="1" ht="26.25" customHeight="1" x14ac:dyDescent="0.15">
      <c r="A17" s="109" t="s">
        <v>47</v>
      </c>
      <c r="B17" s="75">
        <v>1</v>
      </c>
      <c r="C17" s="75" t="s">
        <v>4</v>
      </c>
      <c r="D17" s="76">
        <v>1</v>
      </c>
      <c r="E17" s="77">
        <v>10</v>
      </c>
      <c r="F17" s="79">
        <v>6</v>
      </c>
      <c r="G17" s="79">
        <v>0</v>
      </c>
      <c r="H17" s="111"/>
    </row>
    <row r="18" spans="1:8" s="81" customFormat="1" ht="26.25" customHeight="1" thickBot="1" x14ac:dyDescent="0.2">
      <c r="A18" s="110"/>
      <c r="B18" s="4">
        <v>2</v>
      </c>
      <c r="C18" s="4" t="s">
        <v>11</v>
      </c>
      <c r="D18" s="6">
        <v>1</v>
      </c>
      <c r="E18" s="7">
        <v>6</v>
      </c>
      <c r="F18" s="18">
        <v>4</v>
      </c>
      <c r="G18" s="18">
        <v>2</v>
      </c>
      <c r="H18" s="84"/>
    </row>
    <row r="19" spans="1:8" s="81" customFormat="1" ht="26.25" customHeight="1" thickBot="1" x14ac:dyDescent="0.2">
      <c r="A19" s="106" t="s">
        <v>17</v>
      </c>
      <c r="B19" s="107"/>
      <c r="C19" s="14" t="s">
        <v>17</v>
      </c>
      <c r="D19" s="15">
        <f>SUM(D6:D18)</f>
        <v>20</v>
      </c>
      <c r="E19" s="15">
        <f>SUM(E6:E18)</f>
        <v>174</v>
      </c>
      <c r="F19" s="80">
        <f>SUM(F6:F18)</f>
        <v>132</v>
      </c>
      <c r="G19" s="80">
        <f>SUM(G6:G18)</f>
        <v>52</v>
      </c>
      <c r="H19" s="78"/>
    </row>
    <row r="20" spans="1:8" ht="14.25" thickTop="1" x14ac:dyDescent="0.15"/>
  </sheetData>
  <mergeCells count="7">
    <mergeCell ref="A19:B19"/>
    <mergeCell ref="A2:H2"/>
    <mergeCell ref="E4:H4"/>
    <mergeCell ref="A6:A10"/>
    <mergeCell ref="A11:A14"/>
    <mergeCell ref="A17:A18"/>
    <mergeCell ref="A15:A16"/>
  </mergeCells>
  <phoneticPr fontId="1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2</vt:i4>
      </vt:variant>
      <vt:variant>
        <vt:lpstr>이름이 지정된 범위</vt:lpstr>
      </vt:variant>
      <vt:variant>
        <vt:i4>1</vt:i4>
      </vt:variant>
    </vt:vector>
  </HeadingPairs>
  <TitlesOfParts>
    <vt:vector size="3" baseType="lpstr">
      <vt:lpstr>공립</vt:lpstr>
      <vt:lpstr>사립</vt:lpstr>
      <vt:lpstr>공립!Print_Area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정혜란</dc:creator>
  <cp:lastModifiedBy>11</cp:lastModifiedBy>
  <cp:lastPrinted>2017-12-28T23:54:57Z</cp:lastPrinted>
  <dcterms:created xsi:type="dcterms:W3CDTF">2014-11-10T09:38:39Z</dcterms:created>
  <dcterms:modified xsi:type="dcterms:W3CDTF">2017-12-29T00:05:51Z</dcterms:modified>
</cp:coreProperties>
</file>