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1005" windowWidth="21390" windowHeight="11460" tabRatio="729"/>
  </bookViews>
  <sheets>
    <sheet name="지원현황" sheetId="32" r:id="rId1"/>
  </sheets>
  <definedNames>
    <definedName name="_xlnm._FilterDatabase" localSheetId="0" hidden="1">지원현황!#REF!</definedName>
    <definedName name="_xlnm.Print_Area" localSheetId="0">지원현황!$A$1:$O$50</definedName>
    <definedName name="_xlnm.Print_Titles" localSheetId="0">지원현황!$3:$4</definedName>
  </definedNames>
  <calcPr calcId="145621"/>
</workbook>
</file>

<file path=xl/calcChain.xml><?xml version="1.0" encoding="utf-8"?>
<calcChain xmlns="http://schemas.openxmlformats.org/spreadsheetml/2006/main">
  <c r="L50" i="32" l="1"/>
  <c r="K50" i="32"/>
  <c r="M49" i="32"/>
  <c r="M48" i="32"/>
  <c r="M47" i="32"/>
  <c r="M46" i="32"/>
  <c r="M45" i="32"/>
  <c r="M44" i="32"/>
  <c r="M43" i="32"/>
  <c r="M42" i="32"/>
  <c r="M41" i="32"/>
  <c r="M40" i="32"/>
  <c r="M39" i="32"/>
  <c r="M38" i="32"/>
  <c r="M37" i="32"/>
  <c r="M36" i="32"/>
  <c r="M35" i="32"/>
  <c r="M34" i="32"/>
  <c r="M33" i="32"/>
  <c r="M32" i="32"/>
  <c r="M31" i="32"/>
  <c r="M30" i="32"/>
  <c r="M29" i="32"/>
  <c r="M28" i="32"/>
  <c r="M27" i="32"/>
  <c r="M26" i="32"/>
  <c r="M25" i="32"/>
  <c r="M24" i="32"/>
  <c r="M23" i="32"/>
  <c r="M22" i="32"/>
  <c r="M21" i="32"/>
  <c r="M20" i="32"/>
  <c r="M19" i="32"/>
  <c r="M18" i="32"/>
  <c r="M17" i="32"/>
  <c r="M16" i="32"/>
  <c r="M15" i="32"/>
  <c r="M14" i="32"/>
  <c r="M13" i="32"/>
  <c r="M12" i="32"/>
  <c r="M11" i="32"/>
  <c r="M10" i="32"/>
  <c r="M9" i="32"/>
  <c r="M8" i="32"/>
  <c r="M7" i="32"/>
  <c r="M6" i="32"/>
  <c r="M5" i="32"/>
  <c r="I50" i="32"/>
  <c r="H50" i="32"/>
  <c r="J49" i="32"/>
  <c r="J48" i="32"/>
  <c r="J47" i="32"/>
  <c r="J46" i="32"/>
  <c r="J45" i="32"/>
  <c r="J44" i="32"/>
  <c r="J43" i="32"/>
  <c r="J42" i="32"/>
  <c r="J41" i="32"/>
  <c r="J40" i="32"/>
  <c r="J39" i="32"/>
  <c r="J38" i="32"/>
  <c r="J37" i="32"/>
  <c r="J36" i="32"/>
  <c r="J35" i="32"/>
  <c r="J34" i="32"/>
  <c r="J33" i="32"/>
  <c r="J32" i="32"/>
  <c r="J31" i="32"/>
  <c r="J30" i="32"/>
  <c r="J29" i="32"/>
  <c r="J28" i="32"/>
  <c r="J27" i="32"/>
  <c r="J26" i="32"/>
  <c r="J25" i="32"/>
  <c r="J24" i="32"/>
  <c r="J23" i="32"/>
  <c r="J22" i="32"/>
  <c r="J21" i="32"/>
  <c r="J20" i="32"/>
  <c r="J19" i="32"/>
  <c r="J18" i="32"/>
  <c r="J17" i="32"/>
  <c r="J16" i="32"/>
  <c r="J15" i="32"/>
  <c r="J14" i="32"/>
  <c r="J13" i="32"/>
  <c r="J12" i="32"/>
  <c r="J11" i="32"/>
  <c r="J10" i="32"/>
  <c r="J9" i="32"/>
  <c r="J8" i="32"/>
  <c r="J7" i="32"/>
  <c r="J6" i="32"/>
  <c r="J5" i="32"/>
  <c r="M50" i="32" l="1"/>
  <c r="J50" i="32"/>
  <c r="G35" i="32"/>
  <c r="F50" i="32" l="1"/>
  <c r="G6" i="32"/>
  <c r="G7" i="32"/>
  <c r="G8" i="32"/>
  <c r="G9" i="32"/>
  <c r="G10" i="32"/>
  <c r="G11" i="32"/>
  <c r="G12" i="32"/>
  <c r="G13" i="32"/>
  <c r="G14" i="32"/>
  <c r="G15" i="32"/>
  <c r="G16" i="32"/>
  <c r="G17" i="32"/>
  <c r="G18" i="32"/>
  <c r="G19" i="32"/>
  <c r="G20" i="32"/>
  <c r="G21" i="32"/>
  <c r="G22" i="32"/>
  <c r="G23" i="32"/>
  <c r="G24" i="32"/>
  <c r="G25" i="32"/>
  <c r="G26" i="32"/>
  <c r="G27" i="32"/>
  <c r="G28" i="32"/>
  <c r="G29" i="32"/>
  <c r="G30" i="32"/>
  <c r="G31" i="32"/>
  <c r="G32" i="32"/>
  <c r="G33" i="32"/>
  <c r="G34" i="32"/>
  <c r="G36" i="32"/>
  <c r="G37" i="32"/>
  <c r="G38" i="32"/>
  <c r="G39" i="32"/>
  <c r="G40" i="32"/>
  <c r="G41" i="32"/>
  <c r="G42" i="32"/>
  <c r="G43" i="32"/>
  <c r="G44" i="32"/>
  <c r="G45" i="32"/>
  <c r="G46" i="32"/>
  <c r="G47" i="32"/>
  <c r="G48" i="32"/>
  <c r="G49" i="32"/>
  <c r="G5" i="32"/>
  <c r="G50" i="32" l="1"/>
  <c r="E50" i="32"/>
  <c r="D50" i="32" l="1"/>
</calcChain>
</file>

<file path=xl/sharedStrings.xml><?xml version="1.0" encoding="utf-8"?>
<sst xmlns="http://schemas.openxmlformats.org/spreadsheetml/2006/main" count="99" uniqueCount="78">
  <si>
    <t>광신학원</t>
    <phoneticPr fontId="35" type="noConversion"/>
  </si>
  <si>
    <t>정보.컴퓨터</t>
    <phoneticPr fontId="35" type="noConversion"/>
  </si>
  <si>
    <t>전기.전자.통신</t>
    <phoneticPr fontId="35" type="noConversion"/>
  </si>
  <si>
    <t>광성학원</t>
    <phoneticPr fontId="35" type="noConversion"/>
  </si>
  <si>
    <t>국어</t>
    <phoneticPr fontId="35" type="noConversion"/>
  </si>
  <si>
    <t>체육</t>
    <phoneticPr fontId="35" type="noConversion"/>
  </si>
  <si>
    <t>수학</t>
    <phoneticPr fontId="35" type="noConversion"/>
  </si>
  <si>
    <t>지리</t>
    <phoneticPr fontId="35" type="noConversion"/>
  </si>
  <si>
    <t>보건</t>
    <phoneticPr fontId="35" type="noConversion"/>
  </si>
  <si>
    <t>광운학원</t>
    <phoneticPr fontId="35" type="noConversion"/>
  </si>
  <si>
    <t>대일학원</t>
    <phoneticPr fontId="35" type="noConversion"/>
  </si>
  <si>
    <t>동구학원</t>
    <phoneticPr fontId="35" type="noConversion"/>
  </si>
  <si>
    <t>화학</t>
    <phoneticPr fontId="35" type="noConversion"/>
  </si>
  <si>
    <t>미술</t>
    <phoneticPr fontId="35" type="noConversion"/>
  </si>
  <si>
    <t>영어</t>
    <phoneticPr fontId="35" type="noConversion"/>
  </si>
  <si>
    <t>동원학원</t>
    <phoneticPr fontId="35" type="noConversion"/>
  </si>
  <si>
    <t>음악</t>
    <phoneticPr fontId="35" type="noConversion"/>
  </si>
  <si>
    <t>배화학원</t>
    <phoneticPr fontId="35" type="noConversion"/>
  </si>
  <si>
    <t>배화여자중학교</t>
    <phoneticPr fontId="35" type="noConversion"/>
  </si>
  <si>
    <t>성암학원</t>
    <phoneticPr fontId="35" type="noConversion"/>
  </si>
  <si>
    <t>성암여자중학교</t>
    <phoneticPr fontId="35" type="noConversion"/>
  </si>
  <si>
    <t>영훈학원</t>
    <phoneticPr fontId="35" type="noConversion"/>
  </si>
  <si>
    <t>영훈고등학교</t>
    <phoneticPr fontId="35" type="noConversion"/>
  </si>
  <si>
    <t>보건</t>
    <phoneticPr fontId="35" type="noConversion"/>
  </si>
  <si>
    <t>우정학원</t>
    <phoneticPr fontId="35" type="noConversion"/>
  </si>
  <si>
    <t>대동세무고등학교</t>
    <phoneticPr fontId="35" type="noConversion"/>
  </si>
  <si>
    <t>상업</t>
    <phoneticPr fontId="35" type="noConversion"/>
  </si>
  <si>
    <t>죽포학원</t>
    <phoneticPr fontId="35" type="noConversion"/>
  </si>
  <si>
    <t>한국전력학원</t>
    <phoneticPr fontId="35" type="noConversion"/>
  </si>
  <si>
    <t>기계금속</t>
    <phoneticPr fontId="35" type="noConversion"/>
  </si>
  <si>
    <t>연세대학교</t>
    <phoneticPr fontId="35" type="noConversion"/>
  </si>
  <si>
    <t>연세대재활학교</t>
    <phoneticPr fontId="35" type="noConversion"/>
  </si>
  <si>
    <t>엔젤스헤이븐</t>
    <phoneticPr fontId="35" type="noConversion"/>
  </si>
  <si>
    <t>은평대영학교</t>
    <phoneticPr fontId="35" type="noConversion"/>
  </si>
  <si>
    <t>인강재단</t>
    <phoneticPr fontId="35" type="noConversion"/>
  </si>
  <si>
    <t>서울인강학교</t>
    <phoneticPr fontId="35" type="noConversion"/>
  </si>
  <si>
    <t>물리</t>
    <phoneticPr fontId="35" type="noConversion"/>
  </si>
  <si>
    <t>역사</t>
    <phoneticPr fontId="35" type="noConversion"/>
  </si>
  <si>
    <t>특수(중등)</t>
    <phoneticPr fontId="35" type="noConversion"/>
  </si>
  <si>
    <t>광성중학교
광성고등학교</t>
    <phoneticPr fontId="35" type="noConversion"/>
  </si>
  <si>
    <t>대일고등학교
대일외국어고등학교</t>
    <phoneticPr fontId="35" type="noConversion"/>
  </si>
  <si>
    <t>동구여자중학교
동구마케팅고등학교</t>
    <phoneticPr fontId="35" type="noConversion"/>
  </si>
  <si>
    <t>한영중학교
한영고등학교
한영외국어고등학교</t>
    <phoneticPr fontId="35" type="noConversion"/>
  </si>
  <si>
    <t>덕원중학교
덕원여자고등학교</t>
    <phoneticPr fontId="35" type="noConversion"/>
  </si>
  <si>
    <t>수학</t>
    <phoneticPr fontId="35" type="noConversion"/>
  </si>
  <si>
    <t>생물</t>
    <phoneticPr fontId="35" type="noConversion"/>
  </si>
  <si>
    <t>역사</t>
    <phoneticPr fontId="35" type="noConversion"/>
  </si>
  <si>
    <t>지리</t>
    <phoneticPr fontId="35" type="noConversion"/>
  </si>
  <si>
    <t>체육</t>
    <phoneticPr fontId="35" type="noConversion"/>
  </si>
  <si>
    <t>화학</t>
    <phoneticPr fontId="35" type="noConversion"/>
  </si>
  <si>
    <t>도덕윤리</t>
    <phoneticPr fontId="35" type="noConversion"/>
  </si>
  <si>
    <t>음악</t>
    <phoneticPr fontId="35" type="noConversion"/>
  </si>
  <si>
    <t>일반사회</t>
    <phoneticPr fontId="35" type="noConversion"/>
  </si>
  <si>
    <t>영어</t>
    <phoneticPr fontId="35" type="noConversion"/>
  </si>
  <si>
    <t>기술</t>
    <phoneticPr fontId="35" type="noConversion"/>
  </si>
  <si>
    <t>특수(중등)</t>
    <phoneticPr fontId="35" type="noConversion"/>
  </si>
  <si>
    <t>합계</t>
    <phoneticPr fontId="35" type="noConversion"/>
  </si>
  <si>
    <t>광운전자
공업고등학교</t>
    <phoneticPr fontId="35" type="noConversion"/>
  </si>
  <si>
    <t>서울특별시교육청</t>
    <phoneticPr fontId="35" type="noConversion"/>
  </si>
  <si>
    <t>법인명</t>
    <phoneticPr fontId="35" type="noConversion"/>
  </si>
  <si>
    <t>학교명</t>
    <phoneticPr fontId="35" type="noConversion"/>
  </si>
  <si>
    <t>선발과목</t>
    <phoneticPr fontId="35" type="noConversion"/>
  </si>
  <si>
    <t>비 고</t>
    <phoneticPr fontId="35" type="noConversion"/>
  </si>
  <si>
    <t>사립만 지원</t>
    <phoneticPr fontId="35" type="noConversion"/>
  </si>
  <si>
    <t>합계</t>
    <phoneticPr fontId="35" type="noConversion"/>
  </si>
  <si>
    <t>공립(1지망)+
사립(2지망)</t>
    <phoneticPr fontId="35" type="noConversion"/>
  </si>
  <si>
    <t>화학</t>
    <phoneticPr fontId="35" type="noConversion"/>
  </si>
  <si>
    <t>종근당
고촌학원</t>
    <phoneticPr fontId="35" type="noConversion"/>
  </si>
  <si>
    <t>합격선(점)</t>
    <phoneticPr fontId="35" type="noConversion"/>
  </si>
  <si>
    <t>모집
인원
(명)</t>
    <phoneticPr fontId="32" type="noConversion"/>
  </si>
  <si>
    <t>지원인원(명)</t>
    <phoneticPr fontId="32" type="noConversion"/>
  </si>
  <si>
    <t>응시인원(명)</t>
    <phoneticPr fontId="32" type="noConversion"/>
  </si>
  <si>
    <t>합격인원(명)</t>
    <phoneticPr fontId="32" type="noConversion"/>
  </si>
  <si>
    <t>은평메디텍고등학교</t>
    <phoneticPr fontId="35" type="noConversion"/>
  </si>
  <si>
    <t>광신정보산업고등학교</t>
    <phoneticPr fontId="35" type="noConversion"/>
  </si>
  <si>
    <t>수도전기공업고등학교</t>
    <phoneticPr fontId="35" type="noConversion"/>
  </si>
  <si>
    <t>-</t>
    <phoneticPr fontId="35" type="noConversion"/>
  </si>
  <si>
    <t>2018학년도 사립 중등교사 임용시험 제1차시험 합격자 현황 및 합격선(점)</t>
    <phoneticPr fontId="3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</si>
</sst>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\(0.0\);[Red]&quot;(△0.0)&quot;"/>
    <numFmt numFmtId="179" formatCode="_ &quot;₩&quot;* #,##0_ ;_ &quot;₩&quot;* \-#,##0_ ;_ &quot;₩&quot;* &quot;-&quot;_ ;_ @_ "/>
    <numFmt numFmtId="180" formatCode="_ &quot;₩&quot;* #,##0.00_ ;_ &quot;₩&quot;* \-#,##0.00_ ;_ &quot;₩&quot;* &quot;-&quot;??_ ;_ @_ "/>
    <numFmt numFmtId="181" formatCode="&quot;A$&quot;\ #,##0.0\ ;&quot;$&quot;\-#,##0.0"/>
    <numFmt numFmtId="182" formatCode="&quot;$&quot;#,##0.00;\(&quot;$&quot;#,##0.00\)"/>
    <numFmt numFmtId="183" formatCode="[Red]#,##0"/>
    <numFmt numFmtId="184" formatCode="&quot;$&quot;#,##0_);[Red]\(&quot;$&quot;#,##0\)"/>
  </numFmts>
  <fonts count="48">
    <font>
      <sz val="11"/>
      <color theme="1"/>
      <name val="맑은 고딕"/>
      <family val="3"/>
      <charset val="129"/>
      <scheme val="minor"/>
    </font>
    <font>
      <sz val="12"/>
      <name val="HY신명조"/>
      <family val="1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10"/>
      <color indexed="8"/>
      <name val="Impact"/>
      <family val="2"/>
    </font>
    <font>
      <sz val="10"/>
      <name val="Arial"/>
      <family val="2"/>
    </font>
    <font>
      <sz val="10"/>
      <name val="굴림체"/>
      <family val="3"/>
      <charset val="129"/>
    </font>
    <font>
      <b/>
      <sz val="12"/>
      <name val="Arial"/>
      <family val="2"/>
    </font>
    <font>
      <sz val="12"/>
      <name val="???"/>
      <family val="1"/>
    </font>
    <font>
      <sz val="12"/>
      <name val="¹ÙÅÁÃ¼"/>
      <family val="1"/>
      <charset val="129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u/>
      <sz val="10"/>
      <color indexed="14"/>
      <name val="돋움체"/>
      <family val="3"/>
      <charset val="129"/>
    </font>
    <font>
      <sz val="11"/>
      <name val="뼻뮝"/>
      <family val="3"/>
      <charset val="129"/>
    </font>
    <font>
      <sz val="17"/>
      <name val="바탕체"/>
      <family val="1"/>
      <charset val="129"/>
    </font>
    <font>
      <sz val="12"/>
      <name val="±¼¸²Ã¼"/>
      <family val="3"/>
      <charset val="129"/>
    </font>
    <font>
      <b/>
      <sz val="10"/>
      <name val="Helv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12"/>
      <name val="Times New Roman"/>
      <family val="1"/>
    </font>
    <font>
      <sz val="12"/>
      <name val="명조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sz val="10"/>
      <name val="MS Sans Serif"/>
      <family val="2"/>
    </font>
    <font>
      <sz val="9"/>
      <name val="바탕체"/>
      <family val="1"/>
      <charset val="129"/>
    </font>
    <font>
      <sz val="8"/>
      <name val="Helv"/>
      <family val="2"/>
    </font>
    <font>
      <b/>
      <sz val="8"/>
      <color indexed="8"/>
      <name val="Helv"/>
      <family val="2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20"/>
      <color indexed="8"/>
      <name val="맑은 고딕"/>
      <family val="3"/>
      <charset val="129"/>
      <scheme val="minor"/>
    </font>
    <font>
      <sz val="12"/>
      <color theme="1"/>
      <name val="굴림"/>
      <family val="3"/>
      <charset val="129"/>
    </font>
    <font>
      <sz val="12"/>
      <color rgb="FF000000"/>
      <name val="굴림"/>
      <family val="3"/>
      <charset val="129"/>
    </font>
    <font>
      <sz val="13"/>
      <color theme="1"/>
      <name val="맑은 고딕"/>
      <family val="3"/>
      <charset val="129"/>
      <scheme val="minor"/>
    </font>
    <font>
      <b/>
      <sz val="12"/>
      <name val="굴림"/>
      <family val="3"/>
      <charset val="129"/>
    </font>
    <font>
      <b/>
      <sz val="12"/>
      <color theme="1"/>
      <name val="굴림"/>
      <family val="3"/>
      <charset val="129"/>
    </font>
    <font>
      <b/>
      <sz val="12"/>
      <color rgb="FF000000"/>
      <name val="굴림"/>
      <family val="3"/>
      <charset val="129"/>
    </font>
    <font>
      <b/>
      <sz val="12"/>
      <color theme="1"/>
      <name val="맑은 고딕"/>
      <family val="3"/>
      <charset val="129"/>
      <scheme val="minor"/>
    </font>
    <font>
      <b/>
      <sz val="12"/>
      <color indexed="8"/>
      <name val="굴림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굴림"/>
      <family val="3"/>
      <charset val="129"/>
    </font>
    <font>
      <b/>
      <sz val="14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5">
    <xf numFmtId="0" fontId="0" fillId="0" borderId="0">
      <alignment vertical="center"/>
    </xf>
    <xf numFmtId="0" fontId="3" fillId="0" borderId="0"/>
    <xf numFmtId="0" fontId="3" fillId="0" borderId="0"/>
    <xf numFmtId="0" fontId="8" fillId="0" borderId="0"/>
    <xf numFmtId="0" fontId="22" fillId="0" borderId="0"/>
    <xf numFmtId="9" fontId="9" fillId="0" borderId="0" applyFont="0" applyFill="0" applyBorder="0" applyAlignment="0" applyProtection="0"/>
    <xf numFmtId="0" fontId="2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3" fillId="0" borderId="0"/>
    <xf numFmtId="183" fontId="23" fillId="0" borderId="1" applyBorder="0"/>
    <xf numFmtId="0" fontId="2" fillId="0" borderId="0">
      <alignment vertical="center"/>
    </xf>
    <xf numFmtId="0" fontId="5" fillId="0" borderId="0"/>
    <xf numFmtId="4" fontId="11" fillId="0" borderId="0">
      <protection locked="0"/>
    </xf>
    <xf numFmtId="0" fontId="2" fillId="0" borderId="0">
      <protection locked="0"/>
    </xf>
    <xf numFmtId="0" fontId="3" fillId="0" borderId="0"/>
    <xf numFmtId="0" fontId="14" fillId="0" borderId="0"/>
    <xf numFmtId="41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/>
    <xf numFmtId="0" fontId="34" fillId="0" borderId="0">
      <alignment vertical="center"/>
    </xf>
    <xf numFmtId="0" fontId="2" fillId="0" borderId="0"/>
    <xf numFmtId="0" fontId="2" fillId="0" borderId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80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/>
    <xf numFmtId="0" fontId="15" fillId="0" borderId="0"/>
    <xf numFmtId="0" fontId="26" fillId="0" borderId="0"/>
    <xf numFmtId="0" fontId="2" fillId="0" borderId="0" applyFill="0" applyBorder="0" applyAlignment="0"/>
    <xf numFmtId="0" fontId="16" fillId="0" borderId="0"/>
    <xf numFmtId="0" fontId="4" fillId="2" borderId="2">
      <alignment horizontal="center" wrapText="1"/>
    </xf>
    <xf numFmtId="40" fontId="28" fillId="0" borderId="0" applyFont="0" applyFill="0" applyBorder="0" applyAlignment="0" applyProtection="0"/>
    <xf numFmtId="38" fontId="5" fillId="0" borderId="0" applyFont="0" applyFill="0" applyBorder="0" applyAlignment="0" applyProtection="0"/>
    <xf numFmtId="182" fontId="29" fillId="0" borderId="0"/>
    <xf numFmtId="0" fontId="5" fillId="0" borderId="0" applyFont="0" applyFill="0" applyBorder="0" applyAlignment="0" applyProtection="0"/>
    <xf numFmtId="0" fontId="17" fillId="0" borderId="0" applyNumberFormat="0" applyAlignment="0">
      <alignment horizontal="left"/>
    </xf>
    <xf numFmtId="184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" fillId="0" borderId="0"/>
    <xf numFmtId="15" fontId="5" fillId="0" borderId="0"/>
    <xf numFmtId="181" fontId="29" fillId="0" borderId="0"/>
    <xf numFmtId="0" fontId="18" fillId="0" borderId="0" applyNumberFormat="0" applyAlignment="0">
      <alignment horizontal="left"/>
    </xf>
    <xf numFmtId="38" fontId="19" fillId="3" borderId="0" applyNumberFormat="0" applyBorder="0" applyAlignment="0" applyProtection="0"/>
    <xf numFmtId="0" fontId="20" fillId="0" borderId="0">
      <alignment horizontal="left"/>
    </xf>
    <xf numFmtId="0" fontId="7" fillId="0" borderId="3" applyNumberFormat="0" applyAlignment="0" applyProtection="0">
      <alignment horizontal="left" vertical="center"/>
    </xf>
    <xf numFmtId="0" fontId="7" fillId="0" borderId="4">
      <alignment horizontal="left" vertical="center"/>
    </xf>
    <xf numFmtId="10" fontId="19" fillId="3" borderId="5" applyNumberFormat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1" fillId="0" borderId="6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8" fontId="3" fillId="0" borderId="0"/>
    <xf numFmtId="0" fontId="5" fillId="0" borderId="0"/>
    <xf numFmtId="10" fontId="5" fillId="0" borderId="0" applyFont="0" applyFill="0" applyBorder="0" applyAlignment="0" applyProtection="0"/>
    <xf numFmtId="30" fontId="30" fillId="0" borderId="0" applyNumberFormat="0" applyFill="0" applyBorder="0" applyAlignment="0" applyProtection="0">
      <alignment horizontal="left"/>
    </xf>
    <xf numFmtId="0" fontId="21" fillId="0" borderId="0"/>
    <xf numFmtId="40" fontId="31" fillId="0" borderId="0" applyBorder="0">
      <alignment horizontal="right"/>
    </xf>
  </cellStyleXfs>
  <cellXfs count="61">
    <xf numFmtId="0" fontId="0" fillId="0" borderId="0" xfId="0">
      <alignment vertical="center"/>
    </xf>
    <xf numFmtId="0" fontId="0" fillId="0" borderId="0" xfId="0" applyFill="1">
      <alignment vertical="center"/>
    </xf>
    <xf numFmtId="0" fontId="39" fillId="0" borderId="0" xfId="0" applyFont="1">
      <alignment vertical="center"/>
    </xf>
    <xf numFmtId="0" fontId="41" fillId="4" borderId="16" xfId="27" applyFont="1" applyFill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5" xfId="0" applyFont="1" applyBorder="1" applyAlignment="1">
      <alignment horizontal="center" vertical="center" wrapText="1"/>
    </xf>
    <xf numFmtId="0" fontId="37" fillId="0" borderId="7" xfId="27" applyFont="1" applyFill="1" applyBorder="1" applyAlignment="1">
      <alignment horizontal="center" vertical="center"/>
    </xf>
    <xf numFmtId="0" fontId="37" fillId="0" borderId="8" xfId="27" applyFont="1" applyFill="1" applyBorder="1" applyAlignment="1">
      <alignment horizontal="center" vertical="center"/>
    </xf>
    <xf numFmtId="0" fontId="43" fillId="4" borderId="2" xfId="0" applyFont="1" applyFill="1" applyBorder="1" applyAlignment="1">
      <alignment horizontal="center" vertical="center"/>
    </xf>
    <xf numFmtId="0" fontId="42" fillId="4" borderId="2" xfId="0" applyFont="1" applyFill="1" applyBorder="1" applyAlignment="1">
      <alignment horizontal="center" vertical="center" wrapText="1"/>
    </xf>
    <xf numFmtId="0" fontId="44" fillId="0" borderId="0" xfId="28" applyFont="1" applyFill="1" applyAlignment="1">
      <alignment horizontal="center" vertical="center"/>
    </xf>
    <xf numFmtId="0" fontId="41" fillId="0" borderId="5" xfId="0" applyFont="1" applyFill="1" applyBorder="1" applyAlignment="1">
      <alignment horizontal="center" vertical="center"/>
    </xf>
    <xf numFmtId="0" fontId="37" fillId="0" borderId="15" xfId="0" applyFont="1" applyFill="1" applyBorder="1" applyAlignment="1">
      <alignment horizontal="center" vertical="center"/>
    </xf>
    <xf numFmtId="0" fontId="41" fillId="0" borderId="23" xfId="0" applyFont="1" applyFill="1" applyBorder="1" applyAlignment="1">
      <alignment horizontal="center" vertical="center"/>
    </xf>
    <xf numFmtId="0" fontId="37" fillId="0" borderId="24" xfId="0" applyFont="1" applyFill="1" applyBorder="1" applyAlignment="1">
      <alignment horizontal="center" vertical="center"/>
    </xf>
    <xf numFmtId="0" fontId="37" fillId="0" borderId="19" xfId="0" applyFont="1" applyFill="1" applyBorder="1" applyAlignment="1">
      <alignment horizontal="center" vertical="center"/>
    </xf>
    <xf numFmtId="0" fontId="41" fillId="4" borderId="2" xfId="27" applyFont="1" applyFill="1" applyBorder="1" applyAlignment="1">
      <alignment horizontal="center" vertical="center"/>
    </xf>
    <xf numFmtId="0" fontId="41" fillId="4" borderId="2" xfId="0" applyFont="1" applyFill="1" applyBorder="1" applyAlignment="1">
      <alignment horizontal="center" vertical="center"/>
    </xf>
    <xf numFmtId="0" fontId="41" fillId="4" borderId="17" xfId="0" applyFont="1" applyFill="1" applyBorder="1" applyAlignment="1">
      <alignment horizontal="center" vertical="center"/>
    </xf>
    <xf numFmtId="0" fontId="40" fillId="4" borderId="2" xfId="28" applyFont="1" applyFill="1" applyBorder="1" applyAlignment="1">
      <alignment horizontal="center" vertical="center" wrapText="1"/>
    </xf>
    <xf numFmtId="0" fontId="40" fillId="4" borderId="2" xfId="28" applyFont="1" applyFill="1" applyBorder="1" applyAlignment="1">
      <alignment horizontal="center" vertical="center" wrapText="1" shrinkToFit="1"/>
    </xf>
    <xf numFmtId="0" fontId="46" fillId="0" borderId="20" xfId="27" applyFont="1" applyFill="1" applyBorder="1" applyAlignment="1">
      <alignment horizontal="center" vertical="center" wrapText="1"/>
    </xf>
    <xf numFmtId="0" fontId="46" fillId="0" borderId="5" xfId="27" applyFont="1" applyFill="1" applyBorder="1" applyAlignment="1">
      <alignment horizontal="center" vertical="center" wrapText="1"/>
    </xf>
    <xf numFmtId="0" fontId="46" fillId="0" borderId="18" xfId="27" applyFont="1" applyFill="1" applyBorder="1" applyAlignment="1">
      <alignment horizontal="center" vertical="center" wrapText="1"/>
    </xf>
    <xf numFmtId="0" fontId="46" fillId="0" borderId="14" xfId="27" applyFont="1" applyFill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/>
    </xf>
    <xf numFmtId="0" fontId="41" fillId="0" borderId="23" xfId="27" applyFont="1" applyFill="1" applyBorder="1" applyAlignment="1">
      <alignment horizontal="center" vertical="center"/>
    </xf>
    <xf numFmtId="0" fontId="41" fillId="0" borderId="5" xfId="27" applyFont="1" applyFill="1" applyBorder="1" applyAlignment="1">
      <alignment horizontal="center" vertical="center"/>
    </xf>
    <xf numFmtId="0" fontId="38" fillId="0" borderId="7" xfId="0" applyFont="1" applyFill="1" applyBorder="1" applyAlignment="1">
      <alignment horizontal="center" vertical="center" wrapText="1"/>
    </xf>
    <xf numFmtId="0" fontId="44" fillId="0" borderId="0" xfId="28" applyFont="1" applyFill="1" applyBorder="1" applyAlignment="1">
      <alignment horizontal="right" vertical="center"/>
    </xf>
    <xf numFmtId="0" fontId="46" fillId="0" borderId="5" xfId="27" applyFont="1" applyFill="1" applyBorder="1" applyAlignment="1">
      <alignment horizontal="center" vertical="center" shrinkToFit="1"/>
    </xf>
    <xf numFmtId="0" fontId="41" fillId="0" borderId="4" xfId="0" applyFont="1" applyFill="1" applyBorder="1" applyAlignment="1">
      <alignment horizontal="center" vertical="center"/>
    </xf>
    <xf numFmtId="0" fontId="47" fillId="0" borderId="0" xfId="0" applyFont="1" applyAlignment="1">
      <alignment horizontal="right" vertical="center"/>
    </xf>
    <xf numFmtId="0" fontId="41" fillId="0" borderId="1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0" fontId="46" fillId="0" borderId="20" xfId="27" applyFont="1" applyFill="1" applyBorder="1" applyAlignment="1">
      <alignment horizontal="center" vertical="center" wrapText="1"/>
    </xf>
    <xf numFmtId="0" fontId="46" fillId="0" borderId="21" xfId="27" applyFont="1" applyFill="1" applyBorder="1" applyAlignment="1">
      <alignment horizontal="center" vertical="center" wrapText="1"/>
    </xf>
    <xf numFmtId="0" fontId="46" fillId="0" borderId="18" xfId="27" applyFont="1" applyFill="1" applyBorder="1" applyAlignment="1">
      <alignment horizontal="center" vertical="center" wrapText="1"/>
    </xf>
    <xf numFmtId="0" fontId="46" fillId="0" borderId="5" xfId="27" applyFont="1" applyFill="1" applyBorder="1" applyAlignment="1">
      <alignment horizontal="center" vertical="center" wrapText="1"/>
    </xf>
    <xf numFmtId="0" fontId="46" fillId="0" borderId="9" xfId="27" applyFont="1" applyFill="1" applyBorder="1" applyAlignment="1">
      <alignment horizontal="center" vertical="center" wrapText="1"/>
    </xf>
    <xf numFmtId="0" fontId="46" fillId="0" borderId="10" xfId="27" applyFont="1" applyFill="1" applyBorder="1" applyAlignment="1">
      <alignment horizontal="center" vertical="center" wrapText="1"/>
    </xf>
    <xf numFmtId="0" fontId="46" fillId="0" borderId="8" xfId="27" applyFont="1" applyFill="1" applyBorder="1" applyAlignment="1">
      <alignment horizontal="center" vertical="center" wrapText="1"/>
    </xf>
    <xf numFmtId="0" fontId="34" fillId="0" borderId="18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6" fillId="0" borderId="0" xfId="28" applyFont="1" applyFill="1" applyAlignment="1">
      <alignment horizontal="center" vertical="center"/>
    </xf>
    <xf numFmtId="0" fontId="44" fillId="0" borderId="22" xfId="28" applyFont="1" applyFill="1" applyBorder="1" applyAlignment="1">
      <alignment horizontal="right" vertical="center"/>
    </xf>
    <xf numFmtId="0" fontId="40" fillId="4" borderId="11" xfId="28" applyFont="1" applyFill="1" applyBorder="1" applyAlignment="1">
      <alignment horizontal="center" vertical="center" shrinkToFit="1"/>
    </xf>
    <xf numFmtId="0" fontId="45" fillId="0" borderId="16" xfId="0" applyFont="1" applyBorder="1" applyAlignment="1">
      <alignment horizontal="center" vertical="center" shrinkToFit="1"/>
    </xf>
    <xf numFmtId="0" fontId="40" fillId="4" borderId="12" xfId="28" applyFont="1" applyFill="1" applyBorder="1" applyAlignment="1">
      <alignment horizontal="center" vertical="center" shrinkToFit="1"/>
    </xf>
    <xf numFmtId="0" fontId="45" fillId="0" borderId="2" xfId="0" applyFont="1" applyBorder="1" applyAlignment="1">
      <alignment horizontal="center" vertical="center" shrinkToFit="1"/>
    </xf>
    <xf numFmtId="0" fontId="41" fillId="4" borderId="12" xfId="0" applyFont="1" applyFill="1" applyBorder="1" applyAlignment="1">
      <alignment horizontal="center" vertical="center"/>
    </xf>
    <xf numFmtId="0" fontId="45" fillId="0" borderId="2" xfId="0" applyFont="1" applyBorder="1" applyAlignment="1">
      <alignment horizontal="center" vertical="center"/>
    </xf>
    <xf numFmtId="0" fontId="40" fillId="4" borderId="12" xfId="28" applyFont="1" applyFill="1" applyBorder="1" applyAlignment="1">
      <alignment horizontal="center" vertical="center" wrapText="1"/>
    </xf>
    <xf numFmtId="0" fontId="45" fillId="0" borderId="2" xfId="0" applyFont="1" applyBorder="1" applyAlignment="1">
      <alignment horizontal="center" vertical="center" wrapText="1"/>
    </xf>
    <xf numFmtId="0" fontId="40" fillId="4" borderId="12" xfId="28" applyFont="1" applyFill="1" applyBorder="1" applyAlignment="1">
      <alignment horizontal="center" vertical="center" wrapText="1" shrinkToFit="1"/>
    </xf>
    <xf numFmtId="0" fontId="45" fillId="0" borderId="12" xfId="0" applyFont="1" applyBorder="1" applyAlignment="1">
      <alignment horizontal="center" vertical="center" wrapText="1"/>
    </xf>
    <xf numFmtId="0" fontId="41" fillId="4" borderId="13" xfId="0" applyFont="1" applyFill="1" applyBorder="1" applyAlignment="1">
      <alignment horizontal="center" vertical="center"/>
    </xf>
    <xf numFmtId="0" fontId="45" fillId="0" borderId="17" xfId="0" applyFont="1" applyBorder="1" applyAlignment="1">
      <alignment horizontal="center" vertical="center"/>
    </xf>
    <xf numFmtId="0" fontId="41" fillId="4" borderId="25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</cellXfs>
  <cellStyles count="75">
    <cellStyle name="??&amp;O?&amp;H?_x0008__x000f__x0007_?_x0007__x0001__x0001_" xfId="1"/>
    <cellStyle name="??&amp;O?&amp;H?_x0008_??_x0007__x0001__x0001_" xfId="2"/>
    <cellStyle name="??_?.????" xfId="3"/>
    <cellStyle name="¤@?e_TEST-1 " xfId="4"/>
    <cellStyle name="¹éºÐÀ²_±âÅ¸" xfId="5"/>
    <cellStyle name="A¨­￠￢￠O [0]_INQUIRY ￠?￥i¨u¡AAⓒ￢Aⓒª " xfId="30"/>
    <cellStyle name="A¨­￠￢￠O_INQUIRY ￠?￥i¨u¡AAⓒ￢Aⓒª " xfId="31"/>
    <cellStyle name="ÅëÈ­ [0]_±³À°°èÈ¹¼­" xfId="32"/>
    <cellStyle name="AeE­ [0]_INQUIRY ¿μ¾÷AßAø " xfId="33"/>
    <cellStyle name="ÅëÈ­_±³À°°èÈ¹¼­" xfId="34"/>
    <cellStyle name="AeE­_INQUIRY ¿μ¾÷AßAø " xfId="35"/>
    <cellStyle name="AeE¡ⓒ [0]_INQUIRY ￠?￥i¨u¡AAⓒ￢Aⓒª " xfId="36"/>
    <cellStyle name="AeE¡ⓒ_INQUIRY ￠?￥i¨u¡AAⓒ￢Aⓒª " xfId="37"/>
    <cellStyle name="ÄÞ¸¶ [0]_±³À°°èÈ¹¼­" xfId="38"/>
    <cellStyle name="AÞ¸¶ [0]_INQUIRY ¿μ¾÷AßAø " xfId="39"/>
    <cellStyle name="ÄÞ¸¶_±³À°°èÈ¹¼­" xfId="40"/>
    <cellStyle name="AÞ¸¶_INQUIRY ¿μ¾÷AßAø " xfId="41"/>
    <cellStyle name="C¡IA¨ª_¡ic¨u¡A¨￢I¨￢¡Æ AN¡Æe " xfId="42"/>
    <cellStyle name="Ç¥ÁØ_¿ù°£¿ä¾àº¸°í" xfId="43"/>
    <cellStyle name="C￥AØ_¿μ¾÷CoE² " xfId="44"/>
    <cellStyle name="Calc Currency (0)" xfId="45"/>
    <cellStyle name="category" xfId="46"/>
    <cellStyle name="Column Heading" xfId="47"/>
    <cellStyle name="Comma [0]" xfId="49"/>
    <cellStyle name="comma zerodec" xfId="50"/>
    <cellStyle name="Comma_ SG&amp;A Bridge " xfId="51"/>
    <cellStyle name="Comm뼬_E&amp;ONW2" xfId="48"/>
    <cellStyle name="Copied" xfId="52"/>
    <cellStyle name="Currency [0]" xfId="53"/>
    <cellStyle name="Currency_ SG&amp;A Bridge " xfId="54"/>
    <cellStyle name="Currency1" xfId="55"/>
    <cellStyle name="DATE" xfId="56"/>
    <cellStyle name="Dollar (zero dec)" xfId="57"/>
    <cellStyle name="Entered" xfId="58"/>
    <cellStyle name="Grey" xfId="59"/>
    <cellStyle name="HEADER" xfId="60"/>
    <cellStyle name="Header1" xfId="61"/>
    <cellStyle name="Header2" xfId="62"/>
    <cellStyle name="Input [yellow]" xfId="63"/>
    <cellStyle name="Milliers [0]_Arabian Spec" xfId="64"/>
    <cellStyle name="Milliers_Arabian Spec" xfId="65"/>
    <cellStyle name="Model" xfId="66"/>
    <cellStyle name="Mon?aire [0]_Arabian Spec" xfId="67"/>
    <cellStyle name="Mon?aire_Arabian Spec" xfId="68"/>
    <cellStyle name="Normal - Style1" xfId="69"/>
    <cellStyle name="Normal_ SG&amp;A Bridge " xfId="70"/>
    <cellStyle name="Percent [2]" xfId="71"/>
    <cellStyle name="RevList" xfId="72"/>
    <cellStyle name="subhead" xfId="73"/>
    <cellStyle name="Subtotal" xfId="74"/>
    <cellStyle name="고정소숫점" xfId="6"/>
    <cellStyle name="고정출력1" xfId="7"/>
    <cellStyle name="고정출력2" xfId="8"/>
    <cellStyle name="날짜" xfId="9"/>
    <cellStyle name="달러" xfId="10"/>
    <cellStyle name="뒤에 오는 하이퍼링크_경기" xfId="11"/>
    <cellStyle name="똿뗦먛귟 [0.00]_NT Server " xfId="12"/>
    <cellStyle name="똿뗦먛귟_NT Server " xfId="13"/>
    <cellStyle name="믅됞 [0.00]_NT Server " xfId="14"/>
    <cellStyle name="믅됞_NT Server " xfId="15"/>
    <cellStyle name="뷭?_빟랹둴봃섟 " xfId="16"/>
    <cellStyle name="빨강" xfId="17"/>
    <cellStyle name="숫자(R)" xfId="18"/>
    <cellStyle name="스타일 1" xfId="19"/>
    <cellStyle name="자리수" xfId="20"/>
    <cellStyle name="자리수0" xfId="21"/>
    <cellStyle name="제목1" xfId="22"/>
    <cellStyle name="제목2" xfId="23"/>
    <cellStyle name="콤마 [0]" xfId="24"/>
    <cellStyle name="콤마_  종  합  " xfId="25"/>
    <cellStyle name="표준" xfId="0" builtinId="0"/>
    <cellStyle name="표준 2" xfId="26"/>
    <cellStyle name="표준 3" xfId="27"/>
    <cellStyle name="標準_Akia(F）-8" xfId="29"/>
    <cellStyle name="표준_서울" xfId="28"/>
  </cellStyles>
  <dxfs count="0"/>
  <tableStyles count="0" defaultTableStyle="TableStyleMedium9" defaultPivotStyle="PivotStyleLight16"/>
  <colors>
    <mruColors>
      <color rgb="FFFFFFCC"/>
      <color rgb="FF0000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O83"/>
  <sheetViews>
    <sheetView tabSelected="1" zoomScale="90" zoomScaleNormal="90" zoomScaleSheetLayoutView="86" workbookViewId="0">
      <pane xSplit="3" ySplit="4" topLeftCell="D5" activePane="bottomRight" state="frozen"/>
      <selection pane="topRight" activeCell="D1" sqref="D1"/>
      <selection pane="bottomLeft" activeCell="A5" sqref="A5"/>
      <selection pane="bottomRight" sqref="A1:O1"/>
    </sheetView>
  </sheetViews>
  <sheetFormatPr defaultRowHeight="16.5"/>
  <cols>
    <col min="1" max="1" width="13" customWidth="1"/>
    <col min="2" max="2" width="18.125" customWidth="1"/>
    <col min="3" max="3" width="15.5" bestFit="1" customWidth="1"/>
    <col min="4" max="4" width="7.875" customWidth="1"/>
    <col min="5" max="5" width="8.625" customWidth="1"/>
    <col min="6" max="6" width="14.375" customWidth="1"/>
    <col min="7" max="7" width="10" customWidth="1"/>
    <col min="8" max="8" width="8.75" customWidth="1"/>
    <col min="9" max="9" width="15.5" customWidth="1"/>
    <col min="10" max="10" width="10" customWidth="1"/>
    <col min="11" max="11" width="8.875" customWidth="1"/>
    <col min="12" max="12" width="15.125" customWidth="1"/>
    <col min="13" max="14" width="10" customWidth="1"/>
    <col min="15" max="15" width="8.5" customWidth="1"/>
    <col min="16" max="16" width="7.75" customWidth="1"/>
  </cols>
  <sheetData>
    <row r="1" spans="1:15" ht="29.25" customHeight="1">
      <c r="A1" s="45" t="s">
        <v>77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15" ht="27.75" customHeight="1" thickBot="1">
      <c r="A2" s="10"/>
      <c r="B2" s="10"/>
      <c r="C2" s="10"/>
      <c r="D2" s="10"/>
      <c r="E2" s="46"/>
      <c r="F2" s="46"/>
      <c r="G2" s="46"/>
      <c r="H2" s="29"/>
      <c r="I2" s="29"/>
      <c r="J2" s="29"/>
      <c r="K2" s="29"/>
      <c r="L2" s="29"/>
      <c r="M2" s="29"/>
      <c r="N2" s="29"/>
      <c r="O2" s="32" t="s">
        <v>58</v>
      </c>
    </row>
    <row r="3" spans="1:15" s="2" customFormat="1" ht="30" customHeight="1">
      <c r="A3" s="47" t="s">
        <v>59</v>
      </c>
      <c r="B3" s="49" t="s">
        <v>60</v>
      </c>
      <c r="C3" s="51" t="s">
        <v>61</v>
      </c>
      <c r="D3" s="53" t="s">
        <v>69</v>
      </c>
      <c r="E3" s="55" t="s">
        <v>70</v>
      </c>
      <c r="F3" s="56"/>
      <c r="G3" s="56"/>
      <c r="H3" s="55" t="s">
        <v>71</v>
      </c>
      <c r="I3" s="56"/>
      <c r="J3" s="56"/>
      <c r="K3" s="55" t="s">
        <v>72</v>
      </c>
      <c r="L3" s="56"/>
      <c r="M3" s="56"/>
      <c r="N3" s="59" t="s">
        <v>68</v>
      </c>
      <c r="O3" s="57" t="s">
        <v>62</v>
      </c>
    </row>
    <row r="4" spans="1:15" ht="39.75" customHeight="1" thickBot="1">
      <c r="A4" s="48"/>
      <c r="B4" s="50"/>
      <c r="C4" s="52"/>
      <c r="D4" s="54"/>
      <c r="E4" s="19" t="s">
        <v>63</v>
      </c>
      <c r="F4" s="20" t="s">
        <v>65</v>
      </c>
      <c r="G4" s="20" t="s">
        <v>64</v>
      </c>
      <c r="H4" s="19" t="s">
        <v>63</v>
      </c>
      <c r="I4" s="20" t="s">
        <v>65</v>
      </c>
      <c r="J4" s="20" t="s">
        <v>56</v>
      </c>
      <c r="K4" s="19" t="s">
        <v>63</v>
      </c>
      <c r="L4" s="20" t="s">
        <v>65</v>
      </c>
      <c r="M4" s="20" t="s">
        <v>56</v>
      </c>
      <c r="N4" s="60"/>
      <c r="O4" s="58"/>
    </row>
    <row r="5" spans="1:15" ht="20.100000000000001" customHeight="1">
      <c r="A5" s="36" t="s">
        <v>3</v>
      </c>
      <c r="B5" s="40" t="s">
        <v>39</v>
      </c>
      <c r="C5" s="7" t="s">
        <v>4</v>
      </c>
      <c r="D5" s="26">
        <v>2</v>
      </c>
      <c r="E5" s="13">
        <v>7</v>
      </c>
      <c r="F5" s="13">
        <v>194</v>
      </c>
      <c r="G5" s="33">
        <f>SUM(E5:F5)</f>
        <v>201</v>
      </c>
      <c r="H5" s="34">
        <v>4</v>
      </c>
      <c r="I5" s="13">
        <v>192</v>
      </c>
      <c r="J5" s="33">
        <f>SUM(H5:I5)</f>
        <v>196</v>
      </c>
      <c r="K5" s="13"/>
      <c r="L5" s="13">
        <v>17</v>
      </c>
      <c r="M5" s="33">
        <f>SUM(K5:L5)</f>
        <v>17</v>
      </c>
      <c r="N5" s="13">
        <v>82.33</v>
      </c>
      <c r="O5" s="14"/>
    </row>
    <row r="6" spans="1:15" ht="20.100000000000001" customHeight="1">
      <c r="A6" s="36"/>
      <c r="B6" s="40"/>
      <c r="C6" s="6" t="s">
        <v>44</v>
      </c>
      <c r="D6" s="27">
        <v>1</v>
      </c>
      <c r="E6" s="11">
        <v>6</v>
      </c>
      <c r="F6" s="11">
        <v>20</v>
      </c>
      <c r="G6" s="11">
        <f t="shared" ref="G6:G49" si="0">SUM(E6:F6)</f>
        <v>26</v>
      </c>
      <c r="H6" s="31">
        <v>4</v>
      </c>
      <c r="I6" s="11">
        <v>20</v>
      </c>
      <c r="J6" s="11">
        <f t="shared" ref="J6:J49" si="1">SUM(H6:I6)</f>
        <v>24</v>
      </c>
      <c r="K6" s="11"/>
      <c r="L6" s="11">
        <v>7</v>
      </c>
      <c r="M6" s="11">
        <f t="shared" ref="M6:M49" si="2">SUM(K6:L6)</f>
        <v>7</v>
      </c>
      <c r="N6" s="11">
        <v>57</v>
      </c>
      <c r="O6" s="12"/>
    </row>
    <row r="7" spans="1:15" ht="20.100000000000001" customHeight="1">
      <c r="A7" s="36"/>
      <c r="B7" s="40"/>
      <c r="C7" s="6" t="s">
        <v>45</v>
      </c>
      <c r="D7" s="27">
        <v>1</v>
      </c>
      <c r="E7" s="11">
        <v>2</v>
      </c>
      <c r="F7" s="11">
        <v>19</v>
      </c>
      <c r="G7" s="11">
        <f t="shared" si="0"/>
        <v>21</v>
      </c>
      <c r="H7" s="31">
        <v>2</v>
      </c>
      <c r="I7" s="11">
        <v>19</v>
      </c>
      <c r="J7" s="11">
        <f t="shared" si="1"/>
        <v>21</v>
      </c>
      <c r="K7" s="11">
        <v>1</v>
      </c>
      <c r="L7" s="11">
        <v>6</v>
      </c>
      <c r="M7" s="11">
        <f t="shared" si="2"/>
        <v>7</v>
      </c>
      <c r="N7" s="11">
        <v>69.33</v>
      </c>
      <c r="O7" s="12"/>
    </row>
    <row r="8" spans="1:15" ht="20.100000000000001" customHeight="1">
      <c r="A8" s="36"/>
      <c r="B8" s="40"/>
      <c r="C8" s="6" t="s">
        <v>46</v>
      </c>
      <c r="D8" s="27">
        <v>1</v>
      </c>
      <c r="E8" s="11">
        <v>3</v>
      </c>
      <c r="F8" s="11">
        <v>56</v>
      </c>
      <c r="G8" s="11">
        <f t="shared" si="0"/>
        <v>59</v>
      </c>
      <c r="H8" s="31">
        <v>2</v>
      </c>
      <c r="I8" s="11">
        <v>56</v>
      </c>
      <c r="J8" s="11">
        <f t="shared" si="1"/>
        <v>58</v>
      </c>
      <c r="K8" s="11"/>
      <c r="L8" s="11">
        <v>9</v>
      </c>
      <c r="M8" s="11">
        <f t="shared" si="2"/>
        <v>9</v>
      </c>
      <c r="N8" s="11">
        <v>72</v>
      </c>
      <c r="O8" s="12"/>
    </row>
    <row r="9" spans="1:15" ht="20.100000000000001" customHeight="1">
      <c r="A9" s="36"/>
      <c r="B9" s="40"/>
      <c r="C9" s="6" t="s">
        <v>47</v>
      </c>
      <c r="D9" s="27">
        <v>1</v>
      </c>
      <c r="E9" s="11">
        <v>4</v>
      </c>
      <c r="F9" s="11">
        <v>11</v>
      </c>
      <c r="G9" s="11">
        <f t="shared" si="0"/>
        <v>15</v>
      </c>
      <c r="H9" s="31">
        <v>3</v>
      </c>
      <c r="I9" s="11">
        <v>10</v>
      </c>
      <c r="J9" s="11">
        <f t="shared" si="1"/>
        <v>13</v>
      </c>
      <c r="K9" s="11">
        <v>1</v>
      </c>
      <c r="L9" s="11">
        <v>6</v>
      </c>
      <c r="M9" s="11">
        <f t="shared" si="2"/>
        <v>7</v>
      </c>
      <c r="N9" s="11">
        <v>56.67</v>
      </c>
      <c r="O9" s="12"/>
    </row>
    <row r="10" spans="1:15" ht="20.100000000000001" customHeight="1">
      <c r="A10" s="36"/>
      <c r="B10" s="41"/>
      <c r="C10" s="6" t="s">
        <v>48</v>
      </c>
      <c r="D10" s="27">
        <v>1</v>
      </c>
      <c r="E10" s="11">
        <v>3</v>
      </c>
      <c r="F10" s="11">
        <v>23</v>
      </c>
      <c r="G10" s="11">
        <f t="shared" si="0"/>
        <v>26</v>
      </c>
      <c r="H10" s="31">
        <v>3</v>
      </c>
      <c r="I10" s="11">
        <v>23</v>
      </c>
      <c r="J10" s="11">
        <f t="shared" si="1"/>
        <v>26</v>
      </c>
      <c r="K10" s="11"/>
      <c r="L10" s="11">
        <v>7</v>
      </c>
      <c r="M10" s="11">
        <f t="shared" si="2"/>
        <v>7</v>
      </c>
      <c r="N10" s="11">
        <v>62.33</v>
      </c>
      <c r="O10" s="12"/>
    </row>
    <row r="11" spans="1:15" ht="20.100000000000001" customHeight="1">
      <c r="A11" s="21" t="s">
        <v>0</v>
      </c>
      <c r="B11" s="30" t="s">
        <v>74</v>
      </c>
      <c r="C11" s="4" t="s">
        <v>8</v>
      </c>
      <c r="D11" s="26">
        <v>1</v>
      </c>
      <c r="E11" s="13">
        <v>2</v>
      </c>
      <c r="F11" s="13">
        <v>10</v>
      </c>
      <c r="G11" s="11">
        <f t="shared" si="0"/>
        <v>12</v>
      </c>
      <c r="H11" s="31">
        <v>1</v>
      </c>
      <c r="I11" s="13">
        <v>9</v>
      </c>
      <c r="J11" s="11">
        <f t="shared" si="1"/>
        <v>10</v>
      </c>
      <c r="K11" s="13">
        <v>1</v>
      </c>
      <c r="L11" s="13">
        <v>6</v>
      </c>
      <c r="M11" s="11">
        <f t="shared" si="2"/>
        <v>7</v>
      </c>
      <c r="N11" s="13">
        <v>41.34</v>
      </c>
      <c r="O11" s="14"/>
    </row>
    <row r="12" spans="1:15" ht="20.100000000000001" customHeight="1">
      <c r="A12" s="35" t="s">
        <v>9</v>
      </c>
      <c r="B12" s="38" t="s">
        <v>57</v>
      </c>
      <c r="C12" s="4" t="s">
        <v>1</v>
      </c>
      <c r="D12" s="27">
        <v>1</v>
      </c>
      <c r="E12" s="11">
        <v>1</v>
      </c>
      <c r="F12" s="11">
        <v>15</v>
      </c>
      <c r="G12" s="11">
        <f t="shared" si="0"/>
        <v>16</v>
      </c>
      <c r="H12" s="31">
        <v>1</v>
      </c>
      <c r="I12" s="11">
        <v>15</v>
      </c>
      <c r="J12" s="11">
        <f t="shared" si="1"/>
        <v>16</v>
      </c>
      <c r="K12" s="11"/>
      <c r="L12" s="11">
        <v>7</v>
      </c>
      <c r="M12" s="11">
        <f t="shared" si="2"/>
        <v>7</v>
      </c>
      <c r="N12" s="11">
        <v>46.67</v>
      </c>
      <c r="O12" s="12"/>
    </row>
    <row r="13" spans="1:15" ht="20.100000000000001" customHeight="1">
      <c r="A13" s="42"/>
      <c r="B13" s="44"/>
      <c r="C13" s="4" t="s">
        <v>2</v>
      </c>
      <c r="D13" s="26">
        <v>2</v>
      </c>
      <c r="E13" s="13">
        <v>2</v>
      </c>
      <c r="F13" s="13">
        <v>25</v>
      </c>
      <c r="G13" s="11">
        <f t="shared" si="0"/>
        <v>27</v>
      </c>
      <c r="H13" s="31">
        <v>2</v>
      </c>
      <c r="I13" s="13">
        <v>25</v>
      </c>
      <c r="J13" s="11">
        <f t="shared" si="1"/>
        <v>27</v>
      </c>
      <c r="K13" s="13"/>
      <c r="L13" s="13">
        <v>14</v>
      </c>
      <c r="M13" s="11">
        <f t="shared" si="2"/>
        <v>14</v>
      </c>
      <c r="N13" s="13">
        <v>50.33</v>
      </c>
      <c r="O13" s="15"/>
    </row>
    <row r="14" spans="1:15" ht="20.100000000000001" customHeight="1">
      <c r="A14" s="35" t="s">
        <v>10</v>
      </c>
      <c r="B14" s="39" t="s">
        <v>40</v>
      </c>
      <c r="C14" s="4" t="s">
        <v>4</v>
      </c>
      <c r="D14" s="27">
        <v>2</v>
      </c>
      <c r="E14" s="11">
        <v>8</v>
      </c>
      <c r="F14" s="11">
        <v>193</v>
      </c>
      <c r="G14" s="11">
        <f t="shared" si="0"/>
        <v>201</v>
      </c>
      <c r="H14" s="31">
        <v>5</v>
      </c>
      <c r="I14" s="11">
        <v>191</v>
      </c>
      <c r="J14" s="11">
        <f t="shared" si="1"/>
        <v>196</v>
      </c>
      <c r="K14" s="11"/>
      <c r="L14" s="11">
        <v>14</v>
      </c>
      <c r="M14" s="11">
        <f t="shared" si="2"/>
        <v>14</v>
      </c>
      <c r="N14" s="11">
        <v>82.67</v>
      </c>
      <c r="O14" s="12"/>
    </row>
    <row r="15" spans="1:15" ht="20.100000000000001" customHeight="1">
      <c r="A15" s="43"/>
      <c r="B15" s="40"/>
      <c r="C15" s="4" t="s">
        <v>5</v>
      </c>
      <c r="D15" s="27">
        <v>1</v>
      </c>
      <c r="E15" s="11">
        <v>2</v>
      </c>
      <c r="F15" s="11">
        <v>19</v>
      </c>
      <c r="G15" s="11">
        <f t="shared" si="0"/>
        <v>21</v>
      </c>
      <c r="H15" s="31">
        <v>2</v>
      </c>
      <c r="I15" s="11">
        <v>19</v>
      </c>
      <c r="J15" s="11">
        <f t="shared" si="1"/>
        <v>21</v>
      </c>
      <c r="K15" s="11"/>
      <c r="L15" s="11">
        <v>7</v>
      </c>
      <c r="M15" s="11">
        <f t="shared" si="2"/>
        <v>7</v>
      </c>
      <c r="N15" s="11">
        <v>58.33</v>
      </c>
      <c r="O15" s="12"/>
    </row>
    <row r="16" spans="1:15" ht="20.100000000000001" customHeight="1">
      <c r="A16" s="35" t="s">
        <v>11</v>
      </c>
      <c r="B16" s="39" t="s">
        <v>41</v>
      </c>
      <c r="C16" s="4" t="s">
        <v>6</v>
      </c>
      <c r="D16" s="27">
        <v>2</v>
      </c>
      <c r="E16" s="11">
        <v>5</v>
      </c>
      <c r="F16" s="11">
        <v>72</v>
      </c>
      <c r="G16" s="11">
        <f t="shared" si="0"/>
        <v>77</v>
      </c>
      <c r="H16" s="31">
        <v>3</v>
      </c>
      <c r="I16" s="11">
        <v>70</v>
      </c>
      <c r="J16" s="11">
        <f t="shared" si="1"/>
        <v>73</v>
      </c>
      <c r="K16" s="11"/>
      <c r="L16" s="11">
        <v>14</v>
      </c>
      <c r="M16" s="11">
        <f t="shared" si="2"/>
        <v>14</v>
      </c>
      <c r="N16" s="11">
        <v>61.67</v>
      </c>
      <c r="O16" s="12"/>
    </row>
    <row r="17" spans="1:15" ht="20.100000000000001" customHeight="1">
      <c r="A17" s="36"/>
      <c r="B17" s="40"/>
      <c r="C17" s="4" t="s">
        <v>12</v>
      </c>
      <c r="D17" s="27">
        <v>1</v>
      </c>
      <c r="E17" s="11">
        <v>1</v>
      </c>
      <c r="F17" s="11">
        <v>4</v>
      </c>
      <c r="G17" s="11">
        <f t="shared" si="0"/>
        <v>5</v>
      </c>
      <c r="H17" s="31">
        <v>0</v>
      </c>
      <c r="I17" s="11">
        <v>4</v>
      </c>
      <c r="J17" s="11">
        <f t="shared" si="1"/>
        <v>4</v>
      </c>
      <c r="K17" s="11"/>
      <c r="L17" s="11">
        <v>2</v>
      </c>
      <c r="M17" s="11">
        <f t="shared" si="2"/>
        <v>2</v>
      </c>
      <c r="N17" s="11">
        <v>55</v>
      </c>
      <c r="O17" s="12"/>
    </row>
    <row r="18" spans="1:15" ht="20.100000000000001" customHeight="1">
      <c r="A18" s="36"/>
      <c r="B18" s="40"/>
      <c r="C18" s="4" t="s">
        <v>5</v>
      </c>
      <c r="D18" s="27">
        <v>2</v>
      </c>
      <c r="E18" s="11">
        <v>2</v>
      </c>
      <c r="F18" s="11">
        <v>52</v>
      </c>
      <c r="G18" s="11">
        <f t="shared" si="0"/>
        <v>54</v>
      </c>
      <c r="H18" s="31">
        <v>1</v>
      </c>
      <c r="I18" s="11">
        <v>51</v>
      </c>
      <c r="J18" s="11">
        <f t="shared" si="1"/>
        <v>52</v>
      </c>
      <c r="K18" s="11"/>
      <c r="L18" s="11">
        <v>14</v>
      </c>
      <c r="M18" s="11">
        <f t="shared" si="2"/>
        <v>14</v>
      </c>
      <c r="N18" s="11">
        <v>58</v>
      </c>
      <c r="O18" s="12"/>
    </row>
    <row r="19" spans="1:15" ht="20.100000000000001" customHeight="1">
      <c r="A19" s="36"/>
      <c r="B19" s="40"/>
      <c r="C19" s="4" t="s">
        <v>13</v>
      </c>
      <c r="D19" s="27">
        <v>1</v>
      </c>
      <c r="E19" s="11">
        <v>5</v>
      </c>
      <c r="F19" s="11">
        <v>28</v>
      </c>
      <c r="G19" s="11">
        <f t="shared" si="0"/>
        <v>33</v>
      </c>
      <c r="H19" s="31">
        <v>3</v>
      </c>
      <c r="I19" s="11">
        <v>28</v>
      </c>
      <c r="J19" s="11">
        <f t="shared" si="1"/>
        <v>31</v>
      </c>
      <c r="K19" s="11"/>
      <c r="L19" s="11">
        <v>7</v>
      </c>
      <c r="M19" s="11">
        <f t="shared" si="2"/>
        <v>7</v>
      </c>
      <c r="N19" s="11">
        <v>69</v>
      </c>
      <c r="O19" s="12"/>
    </row>
    <row r="20" spans="1:15" ht="20.100000000000001" customHeight="1">
      <c r="A20" s="36"/>
      <c r="B20" s="40"/>
      <c r="C20" s="4" t="s">
        <v>14</v>
      </c>
      <c r="D20" s="27">
        <v>2</v>
      </c>
      <c r="E20" s="11">
        <v>4</v>
      </c>
      <c r="F20" s="11">
        <v>143</v>
      </c>
      <c r="G20" s="11">
        <f t="shared" si="0"/>
        <v>147</v>
      </c>
      <c r="H20" s="31">
        <v>3</v>
      </c>
      <c r="I20" s="11">
        <v>138</v>
      </c>
      <c r="J20" s="11">
        <f t="shared" si="1"/>
        <v>141</v>
      </c>
      <c r="K20" s="11"/>
      <c r="L20" s="11">
        <v>16</v>
      </c>
      <c r="M20" s="11">
        <f t="shared" si="2"/>
        <v>16</v>
      </c>
      <c r="N20" s="11">
        <v>78.33</v>
      </c>
      <c r="O20" s="12"/>
    </row>
    <row r="21" spans="1:15" ht="20.100000000000001" customHeight="1">
      <c r="A21" s="37"/>
      <c r="B21" s="41"/>
      <c r="C21" s="4" t="s">
        <v>26</v>
      </c>
      <c r="D21" s="27">
        <v>1</v>
      </c>
      <c r="E21" s="11">
        <v>0</v>
      </c>
      <c r="F21" s="11">
        <v>30</v>
      </c>
      <c r="G21" s="11">
        <f t="shared" si="0"/>
        <v>30</v>
      </c>
      <c r="H21" s="31">
        <v>0</v>
      </c>
      <c r="I21" s="11">
        <v>30</v>
      </c>
      <c r="J21" s="11">
        <f t="shared" si="1"/>
        <v>30</v>
      </c>
      <c r="K21" s="11"/>
      <c r="L21" s="11">
        <v>8</v>
      </c>
      <c r="M21" s="11">
        <f t="shared" si="2"/>
        <v>8</v>
      </c>
      <c r="N21" s="11">
        <v>57.67</v>
      </c>
      <c r="O21" s="12"/>
    </row>
    <row r="22" spans="1:15" ht="20.100000000000001" customHeight="1">
      <c r="A22" s="35" t="s">
        <v>15</v>
      </c>
      <c r="B22" s="39" t="s">
        <v>42</v>
      </c>
      <c r="C22" s="4" t="s">
        <v>44</v>
      </c>
      <c r="D22" s="27">
        <v>1</v>
      </c>
      <c r="E22" s="11">
        <v>3</v>
      </c>
      <c r="F22" s="11">
        <v>48</v>
      </c>
      <c r="G22" s="11">
        <f t="shared" si="0"/>
        <v>51</v>
      </c>
      <c r="H22" s="31">
        <v>3</v>
      </c>
      <c r="I22" s="11">
        <v>47</v>
      </c>
      <c r="J22" s="11">
        <f t="shared" si="1"/>
        <v>50</v>
      </c>
      <c r="K22" s="11"/>
      <c r="L22" s="11">
        <v>7</v>
      </c>
      <c r="M22" s="11">
        <f t="shared" si="2"/>
        <v>7</v>
      </c>
      <c r="N22" s="11">
        <v>64.67</v>
      </c>
      <c r="O22" s="12"/>
    </row>
    <row r="23" spans="1:15" ht="20.100000000000001" customHeight="1">
      <c r="A23" s="36"/>
      <c r="B23" s="40"/>
      <c r="C23" s="4" t="s">
        <v>49</v>
      </c>
      <c r="D23" s="27">
        <v>1</v>
      </c>
      <c r="E23" s="11">
        <v>0</v>
      </c>
      <c r="F23" s="11">
        <v>16</v>
      </c>
      <c r="G23" s="11">
        <f t="shared" si="0"/>
        <v>16</v>
      </c>
      <c r="H23" s="31">
        <v>0</v>
      </c>
      <c r="I23" s="11">
        <v>15</v>
      </c>
      <c r="J23" s="11">
        <f t="shared" si="1"/>
        <v>15</v>
      </c>
      <c r="K23" s="11"/>
      <c r="L23" s="11">
        <v>4</v>
      </c>
      <c r="M23" s="11">
        <f t="shared" si="2"/>
        <v>4</v>
      </c>
      <c r="N23" s="11">
        <v>52</v>
      </c>
      <c r="O23" s="12"/>
    </row>
    <row r="24" spans="1:15" ht="20.100000000000001" customHeight="1">
      <c r="A24" s="36"/>
      <c r="B24" s="40"/>
      <c r="C24" s="4" t="s">
        <v>50</v>
      </c>
      <c r="D24" s="27">
        <v>1</v>
      </c>
      <c r="E24" s="11">
        <v>1</v>
      </c>
      <c r="F24" s="11">
        <v>34</v>
      </c>
      <c r="G24" s="11">
        <f t="shared" si="0"/>
        <v>35</v>
      </c>
      <c r="H24" s="31">
        <v>1</v>
      </c>
      <c r="I24" s="11">
        <v>34</v>
      </c>
      <c r="J24" s="11">
        <f t="shared" si="1"/>
        <v>35</v>
      </c>
      <c r="K24" s="11">
        <v>1</v>
      </c>
      <c r="L24" s="11">
        <v>6</v>
      </c>
      <c r="M24" s="11">
        <f t="shared" si="2"/>
        <v>7</v>
      </c>
      <c r="N24" s="11">
        <v>73</v>
      </c>
      <c r="O24" s="12"/>
    </row>
    <row r="25" spans="1:15" ht="20.100000000000001" customHeight="1">
      <c r="A25" s="37"/>
      <c r="B25" s="41"/>
      <c r="C25" s="4" t="s">
        <v>51</v>
      </c>
      <c r="D25" s="27">
        <v>1</v>
      </c>
      <c r="E25" s="11">
        <v>5</v>
      </c>
      <c r="F25" s="11">
        <v>73</v>
      </c>
      <c r="G25" s="11">
        <f t="shared" si="0"/>
        <v>78</v>
      </c>
      <c r="H25" s="31">
        <v>3</v>
      </c>
      <c r="I25" s="11">
        <v>70</v>
      </c>
      <c r="J25" s="11">
        <f t="shared" si="1"/>
        <v>73</v>
      </c>
      <c r="K25" s="11"/>
      <c r="L25" s="11">
        <v>7</v>
      </c>
      <c r="M25" s="11">
        <f t="shared" si="2"/>
        <v>7</v>
      </c>
      <c r="N25" s="11">
        <v>72</v>
      </c>
      <c r="O25" s="12"/>
    </row>
    <row r="26" spans="1:15" ht="20.100000000000001" customHeight="1">
      <c r="A26" s="35" t="s">
        <v>17</v>
      </c>
      <c r="B26" s="38" t="s">
        <v>18</v>
      </c>
      <c r="C26" s="4" t="s">
        <v>12</v>
      </c>
      <c r="D26" s="27">
        <v>1</v>
      </c>
      <c r="E26" s="11">
        <v>1</v>
      </c>
      <c r="F26" s="11">
        <v>9</v>
      </c>
      <c r="G26" s="11">
        <f t="shared" si="0"/>
        <v>10</v>
      </c>
      <c r="H26" s="31">
        <v>1</v>
      </c>
      <c r="I26" s="11">
        <v>9</v>
      </c>
      <c r="J26" s="11">
        <f t="shared" si="1"/>
        <v>10</v>
      </c>
      <c r="K26" s="11">
        <v>1</v>
      </c>
      <c r="L26" s="11">
        <v>2</v>
      </c>
      <c r="M26" s="11">
        <f t="shared" si="2"/>
        <v>3</v>
      </c>
      <c r="N26" s="11">
        <v>49</v>
      </c>
      <c r="O26" s="12"/>
    </row>
    <row r="27" spans="1:15" ht="20.100000000000001" customHeight="1">
      <c r="A27" s="36"/>
      <c r="B27" s="38"/>
      <c r="C27" s="4" t="s">
        <v>7</v>
      </c>
      <c r="D27" s="27">
        <v>1</v>
      </c>
      <c r="E27" s="11">
        <v>2</v>
      </c>
      <c r="F27" s="11">
        <v>12</v>
      </c>
      <c r="G27" s="11">
        <f t="shared" si="0"/>
        <v>14</v>
      </c>
      <c r="H27" s="31">
        <v>1</v>
      </c>
      <c r="I27" s="11">
        <v>12</v>
      </c>
      <c r="J27" s="11">
        <f t="shared" si="1"/>
        <v>13</v>
      </c>
      <c r="K27" s="11"/>
      <c r="L27" s="11">
        <v>7</v>
      </c>
      <c r="M27" s="11">
        <f t="shared" si="2"/>
        <v>7</v>
      </c>
      <c r="N27" s="11">
        <v>58.34</v>
      </c>
      <c r="O27" s="12"/>
    </row>
    <row r="28" spans="1:15" ht="20.100000000000001" customHeight="1">
      <c r="A28" s="37"/>
      <c r="B28" s="38"/>
      <c r="C28" s="4" t="s">
        <v>13</v>
      </c>
      <c r="D28" s="27">
        <v>1</v>
      </c>
      <c r="E28" s="11">
        <v>9</v>
      </c>
      <c r="F28" s="11">
        <v>65</v>
      </c>
      <c r="G28" s="11">
        <f t="shared" si="0"/>
        <v>74</v>
      </c>
      <c r="H28" s="31">
        <v>5</v>
      </c>
      <c r="I28" s="11">
        <v>64</v>
      </c>
      <c r="J28" s="11">
        <f t="shared" si="1"/>
        <v>69</v>
      </c>
      <c r="K28" s="11"/>
      <c r="L28" s="11">
        <v>7</v>
      </c>
      <c r="M28" s="11">
        <f t="shared" si="2"/>
        <v>7</v>
      </c>
      <c r="N28" s="11">
        <v>71.33</v>
      </c>
      <c r="O28" s="12"/>
    </row>
    <row r="29" spans="1:15" ht="20.100000000000001" customHeight="1">
      <c r="A29" s="23" t="s">
        <v>19</v>
      </c>
      <c r="B29" s="22" t="s">
        <v>20</v>
      </c>
      <c r="C29" s="4" t="s">
        <v>16</v>
      </c>
      <c r="D29" s="27">
        <v>1</v>
      </c>
      <c r="E29" s="11">
        <v>3</v>
      </c>
      <c r="F29" s="11">
        <v>28</v>
      </c>
      <c r="G29" s="11">
        <f t="shared" si="0"/>
        <v>31</v>
      </c>
      <c r="H29" s="31">
        <v>2</v>
      </c>
      <c r="I29" s="11">
        <v>27</v>
      </c>
      <c r="J29" s="11">
        <f t="shared" si="1"/>
        <v>29</v>
      </c>
      <c r="K29" s="11"/>
      <c r="L29" s="11">
        <v>8</v>
      </c>
      <c r="M29" s="11">
        <f t="shared" si="2"/>
        <v>8</v>
      </c>
      <c r="N29" s="11">
        <v>64</v>
      </c>
      <c r="O29" s="12"/>
    </row>
    <row r="30" spans="1:15" ht="20.100000000000001" customHeight="1">
      <c r="A30" s="35" t="s">
        <v>21</v>
      </c>
      <c r="B30" s="38" t="s">
        <v>22</v>
      </c>
      <c r="C30" s="4" t="s">
        <v>7</v>
      </c>
      <c r="D30" s="27">
        <v>1</v>
      </c>
      <c r="E30" s="11">
        <v>0</v>
      </c>
      <c r="F30" s="11">
        <v>10</v>
      </c>
      <c r="G30" s="11">
        <f t="shared" si="0"/>
        <v>10</v>
      </c>
      <c r="H30" s="31">
        <v>0</v>
      </c>
      <c r="I30" s="11">
        <v>10</v>
      </c>
      <c r="J30" s="11">
        <f t="shared" si="1"/>
        <v>10</v>
      </c>
      <c r="K30" s="11"/>
      <c r="L30" s="11">
        <v>7</v>
      </c>
      <c r="M30" s="11">
        <f t="shared" si="2"/>
        <v>7</v>
      </c>
      <c r="N30" s="11">
        <v>62</v>
      </c>
      <c r="O30" s="12"/>
    </row>
    <row r="31" spans="1:15" ht="20.100000000000001" customHeight="1">
      <c r="A31" s="36"/>
      <c r="B31" s="38"/>
      <c r="C31" s="4" t="s">
        <v>5</v>
      </c>
      <c r="D31" s="27">
        <v>2</v>
      </c>
      <c r="E31" s="11">
        <v>4</v>
      </c>
      <c r="F31" s="11">
        <v>38</v>
      </c>
      <c r="G31" s="11">
        <f t="shared" si="0"/>
        <v>42</v>
      </c>
      <c r="H31" s="31">
        <v>2</v>
      </c>
      <c r="I31" s="11">
        <v>38</v>
      </c>
      <c r="J31" s="11">
        <f t="shared" si="1"/>
        <v>40</v>
      </c>
      <c r="K31" s="11"/>
      <c r="L31" s="11">
        <v>14</v>
      </c>
      <c r="M31" s="11">
        <f t="shared" si="2"/>
        <v>14</v>
      </c>
      <c r="N31" s="11">
        <v>53.33</v>
      </c>
      <c r="O31" s="12"/>
    </row>
    <row r="32" spans="1:15" ht="20.100000000000001" customHeight="1">
      <c r="A32" s="37"/>
      <c r="B32" s="38"/>
      <c r="C32" s="4" t="s">
        <v>23</v>
      </c>
      <c r="D32" s="27">
        <v>1</v>
      </c>
      <c r="E32" s="11">
        <v>1</v>
      </c>
      <c r="F32" s="11">
        <v>24</v>
      </c>
      <c r="G32" s="11">
        <f t="shared" si="0"/>
        <v>25</v>
      </c>
      <c r="H32" s="31">
        <v>0</v>
      </c>
      <c r="I32" s="11">
        <v>23</v>
      </c>
      <c r="J32" s="11">
        <f t="shared" si="1"/>
        <v>23</v>
      </c>
      <c r="K32" s="11"/>
      <c r="L32" s="11">
        <v>7</v>
      </c>
      <c r="M32" s="11">
        <f t="shared" si="2"/>
        <v>7</v>
      </c>
      <c r="N32" s="11">
        <v>58</v>
      </c>
      <c r="O32" s="12"/>
    </row>
    <row r="33" spans="1:15" ht="20.100000000000001" customHeight="1">
      <c r="A33" s="35" t="s">
        <v>24</v>
      </c>
      <c r="B33" s="39" t="s">
        <v>43</v>
      </c>
      <c r="C33" s="4" t="s">
        <v>6</v>
      </c>
      <c r="D33" s="27">
        <v>3</v>
      </c>
      <c r="E33" s="11">
        <v>5</v>
      </c>
      <c r="F33" s="11">
        <v>133</v>
      </c>
      <c r="G33" s="11">
        <f t="shared" si="0"/>
        <v>138</v>
      </c>
      <c r="H33" s="31">
        <v>4</v>
      </c>
      <c r="I33" s="11">
        <v>131</v>
      </c>
      <c r="J33" s="11">
        <f t="shared" si="1"/>
        <v>135</v>
      </c>
      <c r="K33" s="11"/>
      <c r="L33" s="11">
        <v>21</v>
      </c>
      <c r="M33" s="11">
        <f t="shared" si="2"/>
        <v>21</v>
      </c>
      <c r="N33" s="11">
        <v>64</v>
      </c>
      <c r="O33" s="12"/>
    </row>
    <row r="34" spans="1:15" ht="20.100000000000001" customHeight="1">
      <c r="A34" s="36"/>
      <c r="B34" s="40"/>
      <c r="C34" s="4" t="s">
        <v>36</v>
      </c>
      <c r="D34" s="27">
        <v>1</v>
      </c>
      <c r="E34" s="11">
        <v>2</v>
      </c>
      <c r="F34" s="11">
        <v>18</v>
      </c>
      <c r="G34" s="11">
        <f t="shared" si="0"/>
        <v>20</v>
      </c>
      <c r="H34" s="31">
        <v>1</v>
      </c>
      <c r="I34" s="11">
        <v>17</v>
      </c>
      <c r="J34" s="11">
        <f t="shared" si="1"/>
        <v>18</v>
      </c>
      <c r="K34" s="11"/>
      <c r="L34" s="11">
        <v>6</v>
      </c>
      <c r="M34" s="11">
        <f t="shared" si="2"/>
        <v>6</v>
      </c>
      <c r="N34" s="11">
        <v>52.67</v>
      </c>
      <c r="O34" s="12"/>
    </row>
    <row r="35" spans="1:15" s="1" customFormat="1" ht="20.100000000000001" customHeight="1">
      <c r="A35" s="36"/>
      <c r="B35" s="40"/>
      <c r="C35" s="28" t="s">
        <v>66</v>
      </c>
      <c r="D35" s="27">
        <v>1</v>
      </c>
      <c r="E35" s="11">
        <v>1</v>
      </c>
      <c r="F35" s="11">
        <v>7</v>
      </c>
      <c r="G35" s="11">
        <f t="shared" ref="G35" si="3">SUM(E35:F35)</f>
        <v>8</v>
      </c>
      <c r="H35" s="31">
        <v>1</v>
      </c>
      <c r="I35" s="11">
        <v>7</v>
      </c>
      <c r="J35" s="11">
        <f t="shared" si="1"/>
        <v>8</v>
      </c>
      <c r="K35" s="11"/>
      <c r="L35" s="11">
        <v>5</v>
      </c>
      <c r="M35" s="11">
        <f t="shared" si="2"/>
        <v>5</v>
      </c>
      <c r="N35" s="11">
        <v>51</v>
      </c>
      <c r="O35" s="12"/>
    </row>
    <row r="36" spans="1:15" s="2" customFormat="1" ht="20.100000000000001" customHeight="1">
      <c r="A36" s="36"/>
      <c r="B36" s="40"/>
      <c r="C36" s="4" t="s">
        <v>45</v>
      </c>
      <c r="D36" s="27">
        <v>1</v>
      </c>
      <c r="E36" s="11">
        <v>4</v>
      </c>
      <c r="F36" s="11">
        <v>35</v>
      </c>
      <c r="G36" s="11">
        <f t="shared" si="0"/>
        <v>39</v>
      </c>
      <c r="H36" s="31">
        <v>2</v>
      </c>
      <c r="I36" s="11">
        <v>34</v>
      </c>
      <c r="J36" s="11">
        <f t="shared" si="1"/>
        <v>36</v>
      </c>
      <c r="K36" s="11"/>
      <c r="L36" s="11">
        <v>7</v>
      </c>
      <c r="M36" s="11">
        <f t="shared" si="2"/>
        <v>7</v>
      </c>
      <c r="N36" s="11">
        <v>70.33</v>
      </c>
      <c r="O36" s="12"/>
    </row>
    <row r="37" spans="1:15" ht="20.100000000000001" customHeight="1">
      <c r="A37" s="36"/>
      <c r="B37" s="40"/>
      <c r="C37" s="4" t="s">
        <v>52</v>
      </c>
      <c r="D37" s="27">
        <v>1</v>
      </c>
      <c r="E37" s="11">
        <v>1</v>
      </c>
      <c r="F37" s="11">
        <v>37</v>
      </c>
      <c r="G37" s="11">
        <f t="shared" si="0"/>
        <v>38</v>
      </c>
      <c r="H37" s="31">
        <v>0</v>
      </c>
      <c r="I37" s="11">
        <v>36</v>
      </c>
      <c r="J37" s="11">
        <f t="shared" si="1"/>
        <v>36</v>
      </c>
      <c r="K37" s="11"/>
      <c r="L37" s="11">
        <v>7</v>
      </c>
      <c r="M37" s="11">
        <f t="shared" si="2"/>
        <v>7</v>
      </c>
      <c r="N37" s="11">
        <v>86.34</v>
      </c>
      <c r="O37" s="12"/>
    </row>
    <row r="38" spans="1:15" ht="20.100000000000001" customHeight="1">
      <c r="A38" s="36"/>
      <c r="B38" s="40"/>
      <c r="C38" s="4" t="s">
        <v>50</v>
      </c>
      <c r="D38" s="27">
        <v>1</v>
      </c>
      <c r="E38" s="11">
        <v>4</v>
      </c>
      <c r="F38" s="11">
        <v>27</v>
      </c>
      <c r="G38" s="11">
        <f t="shared" si="0"/>
        <v>31</v>
      </c>
      <c r="H38" s="31">
        <v>4</v>
      </c>
      <c r="I38" s="11">
        <v>27</v>
      </c>
      <c r="J38" s="11">
        <f t="shared" si="1"/>
        <v>31</v>
      </c>
      <c r="K38" s="11"/>
      <c r="L38" s="11">
        <v>7</v>
      </c>
      <c r="M38" s="11">
        <f t="shared" si="2"/>
        <v>7</v>
      </c>
      <c r="N38" s="11">
        <v>69.67</v>
      </c>
      <c r="O38" s="12"/>
    </row>
    <row r="39" spans="1:15" ht="20.100000000000001" customHeight="1">
      <c r="A39" s="36"/>
      <c r="B39" s="40"/>
      <c r="C39" s="4" t="s">
        <v>48</v>
      </c>
      <c r="D39" s="27">
        <v>1</v>
      </c>
      <c r="E39" s="11">
        <v>6</v>
      </c>
      <c r="F39" s="11">
        <v>23</v>
      </c>
      <c r="G39" s="11">
        <f t="shared" si="0"/>
        <v>29</v>
      </c>
      <c r="H39" s="31">
        <v>4</v>
      </c>
      <c r="I39" s="11">
        <v>23</v>
      </c>
      <c r="J39" s="11">
        <f t="shared" si="1"/>
        <v>27</v>
      </c>
      <c r="K39" s="11"/>
      <c r="L39" s="11">
        <v>7</v>
      </c>
      <c r="M39" s="11">
        <f t="shared" si="2"/>
        <v>7</v>
      </c>
      <c r="N39" s="11">
        <v>59.67</v>
      </c>
      <c r="O39" s="12"/>
    </row>
    <row r="40" spans="1:15" ht="20.100000000000001" customHeight="1">
      <c r="A40" s="36"/>
      <c r="B40" s="40"/>
      <c r="C40" s="4" t="s">
        <v>53</v>
      </c>
      <c r="D40" s="27">
        <v>2</v>
      </c>
      <c r="E40" s="11">
        <v>7</v>
      </c>
      <c r="F40" s="11">
        <v>162</v>
      </c>
      <c r="G40" s="11">
        <f t="shared" si="0"/>
        <v>169</v>
      </c>
      <c r="H40" s="31">
        <v>4</v>
      </c>
      <c r="I40" s="11">
        <v>159</v>
      </c>
      <c r="J40" s="11">
        <f t="shared" si="1"/>
        <v>163</v>
      </c>
      <c r="K40" s="11"/>
      <c r="L40" s="11">
        <v>16</v>
      </c>
      <c r="M40" s="11">
        <f t="shared" si="2"/>
        <v>16</v>
      </c>
      <c r="N40" s="11">
        <v>79.34</v>
      </c>
      <c r="O40" s="12"/>
    </row>
    <row r="41" spans="1:15" ht="20.100000000000001" customHeight="1">
      <c r="A41" s="37"/>
      <c r="B41" s="41"/>
      <c r="C41" s="4" t="s">
        <v>54</v>
      </c>
      <c r="D41" s="27">
        <v>1</v>
      </c>
      <c r="E41" s="11">
        <v>1</v>
      </c>
      <c r="F41" s="11">
        <v>5</v>
      </c>
      <c r="G41" s="11">
        <f t="shared" si="0"/>
        <v>6</v>
      </c>
      <c r="H41" s="31">
        <v>1</v>
      </c>
      <c r="I41" s="11">
        <v>5</v>
      </c>
      <c r="J41" s="11">
        <f t="shared" si="1"/>
        <v>6</v>
      </c>
      <c r="K41" s="11"/>
      <c r="L41" s="11">
        <v>0</v>
      </c>
      <c r="M41" s="11">
        <f t="shared" si="2"/>
        <v>0</v>
      </c>
      <c r="N41" s="11" t="s">
        <v>76</v>
      </c>
      <c r="O41" s="12"/>
    </row>
    <row r="42" spans="1:15" ht="20.100000000000001" customHeight="1">
      <c r="A42" s="35" t="s">
        <v>67</v>
      </c>
      <c r="B42" s="38" t="s">
        <v>25</v>
      </c>
      <c r="C42" s="4" t="s">
        <v>37</v>
      </c>
      <c r="D42" s="27">
        <v>1</v>
      </c>
      <c r="E42" s="11">
        <v>5</v>
      </c>
      <c r="F42" s="11">
        <v>52</v>
      </c>
      <c r="G42" s="11">
        <f t="shared" si="0"/>
        <v>57</v>
      </c>
      <c r="H42" s="31">
        <v>4</v>
      </c>
      <c r="I42" s="11">
        <v>50</v>
      </c>
      <c r="J42" s="11">
        <f t="shared" si="1"/>
        <v>54</v>
      </c>
      <c r="K42" s="11"/>
      <c r="L42" s="11">
        <v>10</v>
      </c>
      <c r="M42" s="11">
        <f t="shared" si="2"/>
        <v>10</v>
      </c>
      <c r="N42" s="11">
        <v>71</v>
      </c>
      <c r="O42" s="12"/>
    </row>
    <row r="43" spans="1:15" ht="20.100000000000001" customHeight="1">
      <c r="A43" s="36"/>
      <c r="B43" s="38"/>
      <c r="C43" s="4" t="s">
        <v>14</v>
      </c>
      <c r="D43" s="27">
        <v>1</v>
      </c>
      <c r="E43" s="11">
        <v>6</v>
      </c>
      <c r="F43" s="11">
        <v>63</v>
      </c>
      <c r="G43" s="11">
        <f t="shared" si="0"/>
        <v>69</v>
      </c>
      <c r="H43" s="31">
        <v>0</v>
      </c>
      <c r="I43" s="11">
        <v>62</v>
      </c>
      <c r="J43" s="11">
        <f t="shared" si="1"/>
        <v>62</v>
      </c>
      <c r="K43" s="11"/>
      <c r="L43" s="11">
        <v>7</v>
      </c>
      <c r="M43" s="11">
        <f t="shared" si="2"/>
        <v>7</v>
      </c>
      <c r="N43" s="11">
        <v>76.67</v>
      </c>
      <c r="O43" s="12"/>
    </row>
    <row r="44" spans="1:15" ht="20.100000000000001" customHeight="1">
      <c r="A44" s="37"/>
      <c r="B44" s="38"/>
      <c r="C44" s="4" t="s">
        <v>26</v>
      </c>
      <c r="D44" s="27">
        <v>1</v>
      </c>
      <c r="E44" s="11">
        <v>0</v>
      </c>
      <c r="F44" s="11">
        <v>12</v>
      </c>
      <c r="G44" s="11">
        <f t="shared" si="0"/>
        <v>12</v>
      </c>
      <c r="H44" s="31">
        <v>0</v>
      </c>
      <c r="I44" s="11">
        <v>12</v>
      </c>
      <c r="J44" s="11">
        <f t="shared" si="1"/>
        <v>12</v>
      </c>
      <c r="K44" s="11"/>
      <c r="L44" s="11">
        <v>3</v>
      </c>
      <c r="M44" s="11">
        <f t="shared" si="2"/>
        <v>3</v>
      </c>
      <c r="N44" s="11">
        <v>47</v>
      </c>
      <c r="O44" s="12"/>
    </row>
    <row r="45" spans="1:15" ht="20.100000000000001" customHeight="1">
      <c r="A45" s="24" t="s">
        <v>27</v>
      </c>
      <c r="B45" s="22" t="s">
        <v>73</v>
      </c>
      <c r="C45" s="4" t="s">
        <v>8</v>
      </c>
      <c r="D45" s="27">
        <v>1</v>
      </c>
      <c r="E45" s="11">
        <v>1</v>
      </c>
      <c r="F45" s="11">
        <v>9</v>
      </c>
      <c r="G45" s="11">
        <f t="shared" si="0"/>
        <v>10</v>
      </c>
      <c r="H45" s="31">
        <v>1</v>
      </c>
      <c r="I45" s="11">
        <v>8</v>
      </c>
      <c r="J45" s="11">
        <f t="shared" si="1"/>
        <v>9</v>
      </c>
      <c r="K45" s="11"/>
      <c r="L45" s="11">
        <v>5</v>
      </c>
      <c r="M45" s="11">
        <f t="shared" si="2"/>
        <v>5</v>
      </c>
      <c r="N45" s="11">
        <v>45</v>
      </c>
      <c r="O45" s="12"/>
    </row>
    <row r="46" spans="1:15" ht="20.100000000000001" customHeight="1">
      <c r="A46" s="24" t="s">
        <v>28</v>
      </c>
      <c r="B46" s="30" t="s">
        <v>75</v>
      </c>
      <c r="C46" s="4" t="s">
        <v>29</v>
      </c>
      <c r="D46" s="27">
        <v>2</v>
      </c>
      <c r="E46" s="11">
        <v>1</v>
      </c>
      <c r="F46" s="11">
        <v>20</v>
      </c>
      <c r="G46" s="11">
        <f t="shared" si="0"/>
        <v>21</v>
      </c>
      <c r="H46" s="31">
        <v>1</v>
      </c>
      <c r="I46" s="11">
        <v>20</v>
      </c>
      <c r="J46" s="11">
        <f t="shared" si="1"/>
        <v>21</v>
      </c>
      <c r="K46" s="11">
        <v>1</v>
      </c>
      <c r="L46" s="11">
        <v>11</v>
      </c>
      <c r="M46" s="11">
        <f t="shared" si="2"/>
        <v>12</v>
      </c>
      <c r="N46" s="11">
        <v>43</v>
      </c>
      <c r="O46" s="12"/>
    </row>
    <row r="47" spans="1:15" ht="20.100000000000001" customHeight="1">
      <c r="A47" s="24" t="s">
        <v>30</v>
      </c>
      <c r="B47" s="22" t="s">
        <v>31</v>
      </c>
      <c r="C47" s="4" t="s">
        <v>38</v>
      </c>
      <c r="D47" s="27">
        <v>4</v>
      </c>
      <c r="E47" s="11">
        <v>4</v>
      </c>
      <c r="F47" s="11">
        <v>38</v>
      </c>
      <c r="G47" s="11">
        <f t="shared" si="0"/>
        <v>42</v>
      </c>
      <c r="H47" s="31">
        <v>3</v>
      </c>
      <c r="I47" s="11">
        <v>37</v>
      </c>
      <c r="J47" s="11">
        <f t="shared" si="1"/>
        <v>40</v>
      </c>
      <c r="K47" s="11">
        <v>1</v>
      </c>
      <c r="L47" s="11">
        <v>13</v>
      </c>
      <c r="M47" s="11">
        <f t="shared" si="2"/>
        <v>14</v>
      </c>
      <c r="N47" s="11">
        <v>43.66</v>
      </c>
      <c r="O47" s="12"/>
    </row>
    <row r="48" spans="1:15" ht="20.100000000000001" customHeight="1">
      <c r="A48" s="24" t="s">
        <v>32</v>
      </c>
      <c r="B48" s="25" t="s">
        <v>33</v>
      </c>
      <c r="C48" s="5" t="s">
        <v>55</v>
      </c>
      <c r="D48" s="27">
        <v>2</v>
      </c>
      <c r="E48" s="11">
        <v>3</v>
      </c>
      <c r="F48" s="11">
        <v>21</v>
      </c>
      <c r="G48" s="11">
        <f t="shared" si="0"/>
        <v>24</v>
      </c>
      <c r="H48" s="31">
        <v>1</v>
      </c>
      <c r="I48" s="11">
        <v>20</v>
      </c>
      <c r="J48" s="11">
        <f t="shared" si="1"/>
        <v>21</v>
      </c>
      <c r="K48" s="11">
        <v>1</v>
      </c>
      <c r="L48" s="11">
        <v>5</v>
      </c>
      <c r="M48" s="11">
        <f t="shared" si="2"/>
        <v>6</v>
      </c>
      <c r="N48" s="11">
        <v>44</v>
      </c>
      <c r="O48" s="12"/>
    </row>
    <row r="49" spans="1:15" ht="20.100000000000001" customHeight="1">
      <c r="A49" s="24" t="s">
        <v>34</v>
      </c>
      <c r="B49" s="25" t="s">
        <v>35</v>
      </c>
      <c r="C49" s="5" t="s">
        <v>55</v>
      </c>
      <c r="D49" s="27">
        <v>3</v>
      </c>
      <c r="E49" s="11">
        <v>3</v>
      </c>
      <c r="F49" s="11">
        <v>13</v>
      </c>
      <c r="G49" s="11">
        <f t="shared" si="0"/>
        <v>16</v>
      </c>
      <c r="H49" s="31">
        <v>3</v>
      </c>
      <c r="I49" s="11">
        <v>12</v>
      </c>
      <c r="J49" s="11">
        <f t="shared" si="1"/>
        <v>15</v>
      </c>
      <c r="K49" s="11">
        <v>1</v>
      </c>
      <c r="L49" s="11">
        <v>6</v>
      </c>
      <c r="M49" s="11">
        <f t="shared" si="2"/>
        <v>7</v>
      </c>
      <c r="N49" s="11">
        <v>45.33</v>
      </c>
      <c r="O49" s="12"/>
    </row>
    <row r="50" spans="1:15" ht="20.100000000000001" customHeight="1" thickBot="1">
      <c r="A50" s="3" t="s">
        <v>56</v>
      </c>
      <c r="B50" s="8"/>
      <c r="C50" s="9"/>
      <c r="D50" s="16">
        <f t="shared" ref="D50:M50" si="4">SUM(D5:D49)</f>
        <v>62</v>
      </c>
      <c r="E50" s="17">
        <f t="shared" si="4"/>
        <v>140</v>
      </c>
      <c r="F50" s="17">
        <f t="shared" si="4"/>
        <v>1946</v>
      </c>
      <c r="G50" s="17">
        <f t="shared" si="4"/>
        <v>2086</v>
      </c>
      <c r="H50" s="17">
        <f t="shared" si="4"/>
        <v>91</v>
      </c>
      <c r="I50" s="17">
        <f t="shared" si="4"/>
        <v>1909</v>
      </c>
      <c r="J50" s="17">
        <f t="shared" si="4"/>
        <v>2000</v>
      </c>
      <c r="K50" s="17">
        <f t="shared" si="4"/>
        <v>9</v>
      </c>
      <c r="L50" s="17">
        <f t="shared" si="4"/>
        <v>373</v>
      </c>
      <c r="M50" s="17">
        <f t="shared" si="4"/>
        <v>382</v>
      </c>
      <c r="N50" s="17"/>
      <c r="O50" s="18"/>
    </row>
    <row r="51" spans="1:15" ht="30" customHeight="1"/>
    <row r="52" spans="1:15" ht="30" customHeight="1"/>
    <row r="53" spans="1:15" ht="30" customHeight="1"/>
    <row r="54" spans="1:15" ht="30" customHeight="1"/>
    <row r="55" spans="1:15" ht="30" customHeight="1"/>
    <row r="56" spans="1:15" ht="30" customHeight="1"/>
    <row r="57" spans="1:15" ht="30" customHeight="1"/>
    <row r="58" spans="1:15" ht="30" customHeight="1"/>
    <row r="59" spans="1:15" ht="30" customHeight="1"/>
    <row r="60" spans="1:15" ht="30" customHeight="1"/>
    <row r="61" spans="1:15" ht="30" customHeight="1"/>
    <row r="62" spans="1:15" ht="30" customHeight="1"/>
    <row r="63" spans="1:15" ht="30" customHeight="1"/>
    <row r="64" spans="1:15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</sheetData>
  <mergeCells count="29">
    <mergeCell ref="A5:A10"/>
    <mergeCell ref="A1:O1"/>
    <mergeCell ref="E2:G2"/>
    <mergeCell ref="A3:A4"/>
    <mergeCell ref="B3:B4"/>
    <mergeCell ref="C3:C4"/>
    <mergeCell ref="D3:D4"/>
    <mergeCell ref="E3:G3"/>
    <mergeCell ref="O3:O4"/>
    <mergeCell ref="B5:B10"/>
    <mergeCell ref="H3:J3"/>
    <mergeCell ref="N3:N4"/>
    <mergeCell ref="K3:M3"/>
    <mergeCell ref="A16:A21"/>
    <mergeCell ref="A22:A25"/>
    <mergeCell ref="B16:B21"/>
    <mergeCell ref="B22:B25"/>
    <mergeCell ref="A12:A13"/>
    <mergeCell ref="A14:A15"/>
    <mergeCell ref="B14:B15"/>
    <mergeCell ref="B12:B13"/>
    <mergeCell ref="A33:A41"/>
    <mergeCell ref="B42:B44"/>
    <mergeCell ref="A42:A44"/>
    <mergeCell ref="B33:B41"/>
    <mergeCell ref="A26:A28"/>
    <mergeCell ref="B26:B28"/>
    <mergeCell ref="B30:B32"/>
    <mergeCell ref="A30:A32"/>
  </mergeCells>
  <phoneticPr fontId="35" type="noConversion"/>
  <printOptions horizontalCentered="1"/>
  <pageMargins left="0.15748031496062992" right="0.15748031496062992" top="0.59055118110236227" bottom="0.35433070866141736" header="0.43307086614173229" footer="0.43307086614173229"/>
  <pageSetup paperSize="9" scale="75" orientation="landscape" r:id="rId1"/>
  <rowBreaks count="1" manualBreakCount="1">
    <brk id="3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지원현황</vt:lpstr>
      <vt:lpstr>지원현황!Print_Area</vt:lpstr>
      <vt:lpstr>지원현황!Print_Titles</vt:lpstr>
    </vt:vector>
  </TitlesOfParts>
  <Company>Samsung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2017-12-26T13:46:44Z</cp:lastPrinted>
  <dcterms:created xsi:type="dcterms:W3CDTF">2011-09-27T09:00:38Z</dcterms:created>
  <dcterms:modified xsi:type="dcterms:W3CDTF">2017-12-26T13:49:26Z</dcterms:modified>
</cp:coreProperties>
</file>